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220" activeTab="1"/>
  </bookViews>
  <sheets>
    <sheet name="hitters" sheetId="1" r:id="rId1"/>
    <sheet name="pitcher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<sst xmlns="http://schemas.openxmlformats.org/spreadsheetml/2006/main" count="5377" uniqueCount="1384">
  <si>
    <t>tm</t>
  </si>
  <si>
    <t>p</t>
  </si>
  <si>
    <t>t</t>
  </si>
  <si>
    <t>pitcher</t>
  </si>
  <si>
    <t>ip</t>
  </si>
  <si>
    <t>bb</t>
  </si>
  <si>
    <t>hit</t>
  </si>
  <si>
    <t>1b</t>
  </si>
  <si>
    <t>2b</t>
  </si>
  <si>
    <t>3b</t>
  </si>
  <si>
    <t>hr</t>
  </si>
  <si>
    <t>k</t>
  </si>
  <si>
    <t>gbA</t>
  </si>
  <si>
    <t>arn</t>
  </si>
  <si>
    <t>rp</t>
  </si>
  <si>
    <t>l</t>
  </si>
  <si>
    <t>De La Rosa, Eury</t>
  </si>
  <si>
    <t>Paterson, Joe</t>
  </si>
  <si>
    <t>Perez, Oliver</t>
  </si>
  <si>
    <t>Rowland-Smith, Ryan</t>
  </si>
  <si>
    <t>atn</t>
  </si>
  <si>
    <t>Avilan, Luis</t>
  </si>
  <si>
    <t>Buchter, Ryan</t>
  </si>
  <si>
    <t>Shreve, Chasen</t>
  </si>
  <si>
    <t>Thomas, Ian</t>
  </si>
  <si>
    <t>baa</t>
  </si>
  <si>
    <t>Britton, Zach</t>
  </si>
  <si>
    <t>Matusz, Brian</t>
  </si>
  <si>
    <t>Miller, Andrew</t>
  </si>
  <si>
    <t>boa</t>
  </si>
  <si>
    <t>Breslow, Craig</t>
  </si>
  <si>
    <t>Britton, Drake</t>
  </si>
  <si>
    <t>Escobar, Edwin</t>
  </si>
  <si>
    <t>Layne, Tommy</t>
  </si>
  <si>
    <t>cha</t>
  </si>
  <si>
    <t>Snodgress, Scott</t>
  </si>
  <si>
    <t>Surkamp, Eric</t>
  </si>
  <si>
    <t>Veal, Donnie</t>
  </si>
  <si>
    <t>chn</t>
  </si>
  <si>
    <t>Rosscup, Zac</t>
  </si>
  <si>
    <t>Rusin, Chris</t>
  </si>
  <si>
    <t>Wright, Wesley</t>
  </si>
  <si>
    <t>cin</t>
  </si>
  <si>
    <t>Chapman, Aroldis</t>
  </si>
  <si>
    <t>Dennick, Ryan</t>
  </si>
  <si>
    <t>Marshall, Sean</t>
  </si>
  <si>
    <t>Parra, Manny</t>
  </si>
  <si>
    <t>cla</t>
  </si>
  <si>
    <t>Crockett, Kyle</t>
  </si>
  <si>
    <t>Hagadone, Nick</t>
  </si>
  <si>
    <t>Rzepczynski, Marc</t>
  </si>
  <si>
    <t>con</t>
  </si>
  <si>
    <t>Brothers, Rex</t>
  </si>
  <si>
    <t>Logan, Boone</t>
  </si>
  <si>
    <t>dea</t>
  </si>
  <si>
    <t>Coke, Phil</t>
  </si>
  <si>
    <t>Hardy, Blaine</t>
  </si>
  <si>
    <t>Krol, Ian</t>
  </si>
  <si>
    <t>McCoy, Patrick</t>
  </si>
  <si>
    <t>hoa</t>
  </si>
  <si>
    <t>Chapman, Kevin</t>
  </si>
  <si>
    <t>Downs, Darin</t>
  </si>
  <si>
    <t>Sipp, Tony</t>
  </si>
  <si>
    <t>Valdes, Raul</t>
  </si>
  <si>
    <t>kca</t>
  </si>
  <si>
    <t>Bueno, Francisley</t>
  </si>
  <si>
    <t>Collins, Tim</t>
  </si>
  <si>
    <t>Downs, Scott</t>
  </si>
  <si>
    <t>Finnegan, Brandon</t>
  </si>
  <si>
    <t>Joseph, Donnie</t>
  </si>
  <si>
    <t>Marks, Justin</t>
  </si>
  <si>
    <t>laa</t>
  </si>
  <si>
    <t>Alvarez, Jose</t>
  </si>
  <si>
    <t>Burnett, Sean</t>
  </si>
  <si>
    <t>Maronde, Nick</t>
  </si>
  <si>
    <t>Roth, Michael</t>
  </si>
  <si>
    <t>Thatcher, Joe</t>
  </si>
  <si>
    <t>lan</t>
  </si>
  <si>
    <t>Elbert, Scott</t>
  </si>
  <si>
    <t>Howell, J.P.</t>
  </si>
  <si>
    <t>Rodriguez, Paco</t>
  </si>
  <si>
    <t>mln</t>
  </si>
  <si>
    <t>Duke, Zach</t>
  </si>
  <si>
    <t>Gorzelanny, Tom</t>
  </si>
  <si>
    <t>Overbay, Lyle</t>
  </si>
  <si>
    <t>Smith, Will</t>
  </si>
  <si>
    <t>Wang, Wei-Chung</t>
  </si>
  <si>
    <t>mmn</t>
  </si>
  <si>
    <t>Dunn, Mike</t>
  </si>
  <si>
    <t>Jennings, Dan</t>
  </si>
  <si>
    <t>mna</t>
  </si>
  <si>
    <t>Duensing, Brian</t>
  </si>
  <si>
    <t>Perkins, Glen</t>
  </si>
  <si>
    <t>Thielbar, Caleb</t>
  </si>
  <si>
    <t>Thompson, Aaron</t>
  </si>
  <si>
    <t>nya</t>
  </si>
  <si>
    <t>Cabral, Cesar</t>
  </si>
  <si>
    <t>Hill, Rich</t>
  </si>
  <si>
    <t>Huff, David</t>
  </si>
  <si>
    <t>Outman, Josh</t>
  </si>
  <si>
    <t>nyn</t>
  </si>
  <si>
    <t>Alvarez, Dario</t>
  </si>
  <si>
    <t>Edgin, Josh</t>
  </si>
  <si>
    <t>Eveland, Dana</t>
  </si>
  <si>
    <t>Lannan, John</t>
  </si>
  <si>
    <t>Rice, Scott</t>
  </si>
  <si>
    <t>oaa</t>
  </si>
  <si>
    <t>Abad, Fernando</t>
  </si>
  <si>
    <t>Doolittle, Sean</t>
  </si>
  <si>
    <t>O'Flaherty, Eric</t>
  </si>
  <si>
    <t>Savery, Joe</t>
  </si>
  <si>
    <t>phn</t>
  </si>
  <si>
    <t>Bastardo, Antonio</t>
  </si>
  <si>
    <t>Diekman, Jake</t>
  </si>
  <si>
    <t>Hollands, Mario</t>
  </si>
  <si>
    <t>Jimenez, Cesar</t>
  </si>
  <si>
    <t>pin</t>
  </si>
  <si>
    <t>LaFromboise, Bobby</t>
  </si>
  <si>
    <t>Snider, Travis</t>
  </si>
  <si>
    <t>Watson, Tony</t>
  </si>
  <si>
    <t>Wilson, Justin</t>
  </si>
  <si>
    <t>sdn</t>
  </si>
  <si>
    <t>Garces, Frank</t>
  </si>
  <si>
    <t>Patton, Troy</t>
  </si>
  <si>
    <t>Torres, Alex</t>
  </si>
  <si>
    <t>sea</t>
  </si>
  <si>
    <t>Beimel, Joe</t>
  </si>
  <si>
    <t>Furbush, Charlie</t>
  </si>
  <si>
    <t>Luetge, Lucas</t>
  </si>
  <si>
    <t>sfn</t>
  </si>
  <si>
    <t>Affeldt, Jeremy</t>
  </si>
  <si>
    <t>Kickham, Michael</t>
  </si>
  <si>
    <t>Lopez, Javier</t>
  </si>
  <si>
    <t>sln</t>
  </si>
  <si>
    <t>Choate, Randy</t>
  </si>
  <si>
    <t>Freeman, Sam</t>
  </si>
  <si>
    <t>Siegrist, Kevin</t>
  </si>
  <si>
    <t>tba</t>
  </si>
  <si>
    <t>Beliveau, Jeff</t>
  </si>
  <si>
    <t>McGee, Jake</t>
  </si>
  <si>
    <t>Riefenhauser, C.J.</t>
  </si>
  <si>
    <t>tea</t>
  </si>
  <si>
    <t>Claudio, Alexander</t>
  </si>
  <si>
    <t>Cotts, Neal</t>
  </si>
  <si>
    <t>Feierabend, Ryan</t>
  </si>
  <si>
    <t>Figueroa, Pedro</t>
  </si>
  <si>
    <t>Kirkman, Michael</t>
  </si>
  <si>
    <t>Moreland, Mitch</t>
  </si>
  <si>
    <t>Poreda, Aaron</t>
  </si>
  <si>
    <t>toa</t>
  </si>
  <si>
    <t>Cecil, Brett</t>
  </si>
  <si>
    <t>Loup, Aaron</t>
  </si>
  <si>
    <t>Nolin, Sean</t>
  </si>
  <si>
    <t>Rasmussen, Rob</t>
  </si>
  <si>
    <t>wan</t>
  </si>
  <si>
    <t>Blevins, Jerry</t>
  </si>
  <si>
    <t>Cedeno, Xavier</t>
  </si>
  <si>
    <t>Detwiler, Ross</t>
  </si>
  <si>
    <t>Thornton, Matt</t>
  </si>
  <si>
    <t>ob</t>
  </si>
  <si>
    <t>tb</t>
  </si>
  <si>
    <t>ob+tb</t>
  </si>
  <si>
    <t>r</t>
  </si>
  <si>
    <t>Hagens, Bradin</t>
  </si>
  <si>
    <t>Harris, Will</t>
  </si>
  <si>
    <t>Hudson, Daniel</t>
  </si>
  <si>
    <t>Marshall, Evan</t>
  </si>
  <si>
    <t>Putz, J.J.</t>
  </si>
  <si>
    <t>Reed, Addison</t>
  </si>
  <si>
    <t>Schultz, Bo</t>
  </si>
  <si>
    <t>Stites, Matt</t>
  </si>
  <si>
    <t>Ziegler, Brad</t>
  </si>
  <si>
    <t>Beato, Pedro</t>
  </si>
  <si>
    <t>Carpenter, David</t>
  </si>
  <si>
    <t>Jaime, Juan</t>
  </si>
  <si>
    <t>Kimbrel, Craig</t>
  </si>
  <si>
    <t>Schlosser, Gus</t>
  </si>
  <si>
    <t>Simmons, Shae</t>
  </si>
  <si>
    <t>Varvaro, Anthony</t>
  </si>
  <si>
    <t>Walden, Jordan</t>
  </si>
  <si>
    <t>Brach, Brad</t>
  </si>
  <si>
    <t>Guilmet, Preston</t>
  </si>
  <si>
    <t>Hunter, Tommy</t>
  </si>
  <si>
    <t>Meek, Evan</t>
  </si>
  <si>
    <t>O'Day, Darren</t>
  </si>
  <si>
    <t>Ramirez, Ramon</t>
  </si>
  <si>
    <t>Stinson, Josh</t>
  </si>
  <si>
    <t>Webb, Ryan</t>
  </si>
  <si>
    <t>Badenhop, Burke</t>
  </si>
  <si>
    <t>Barnes, Matt</t>
  </si>
  <si>
    <t>Hembree, Heath</t>
  </si>
  <si>
    <t>Mujica, Edward</t>
  </si>
  <si>
    <t>Tazawa, Junichi</t>
  </si>
  <si>
    <t>Uehara, Koji</t>
  </si>
  <si>
    <t>Wilson, Alex</t>
  </si>
  <si>
    <t>Belisario, Ronald</t>
  </si>
  <si>
    <t>Cleto, Maikel</t>
  </si>
  <si>
    <t>Francisco, Frank</t>
  </si>
  <si>
    <t>Garcia, Leury</t>
  </si>
  <si>
    <t>Guerra, Javy</t>
  </si>
  <si>
    <t>Jones, Nate</t>
  </si>
  <si>
    <t>Lindstrom, Matt</t>
  </si>
  <si>
    <t>Petricka, Jake</t>
  </si>
  <si>
    <t>Putnam, Zach</t>
  </si>
  <si>
    <t>Thompson, Taylor</t>
  </si>
  <si>
    <t>Webb, Daniel</t>
  </si>
  <si>
    <t>Baker, John</t>
  </si>
  <si>
    <t>Fujikawa, Kyuji</t>
  </si>
  <si>
    <t>Grimm, Justin</t>
  </si>
  <si>
    <t>Parker, Blake</t>
  </si>
  <si>
    <t>Ramirez, Neil</t>
  </si>
  <si>
    <t>Rondon, Hector</t>
  </si>
  <si>
    <t>Schlitter, Brian</t>
  </si>
  <si>
    <t>Strop, Pedro</t>
  </si>
  <si>
    <t>Vizcaino, Arodys</t>
  </si>
  <si>
    <t>Bell, Trevor</t>
  </si>
  <si>
    <t>Christiani, Nick</t>
  </si>
  <si>
    <t>Contreras, Carlos</t>
  </si>
  <si>
    <t>Diaz, Jumbo</t>
  </si>
  <si>
    <t>Hoover, J.J.</t>
  </si>
  <si>
    <t>LeCure, Sam</t>
  </si>
  <si>
    <t>Ondrusek, Logan</t>
  </si>
  <si>
    <t>Partch, Curtis</t>
  </si>
  <si>
    <t>Schumaker, Skip</t>
  </si>
  <si>
    <t>Villarreal, Pedro</t>
  </si>
  <si>
    <t>Adams, Austin</t>
  </si>
  <si>
    <t>Allen, Cody</t>
  </si>
  <si>
    <t>Atchison, Scott</t>
  </si>
  <si>
    <t>Gimenez, Chris</t>
  </si>
  <si>
    <t>Lee, Chen-Chang</t>
  </si>
  <si>
    <t>Lowe, Mark</t>
  </si>
  <si>
    <t>Price, Bryan</t>
  </si>
  <si>
    <t>Shaw, Bryan</t>
  </si>
  <si>
    <t>Wood, Blake</t>
  </si>
  <si>
    <t>Bettis, Chad</t>
  </si>
  <si>
    <t>Brown, Brooks</t>
  </si>
  <si>
    <t>Hawkins, LaTroy</t>
  </si>
  <si>
    <t>Kahnle, Tommy</t>
  </si>
  <si>
    <t>Lopez, Wilton</t>
  </si>
  <si>
    <t>Martin, Chris</t>
  </si>
  <si>
    <t>Masset, Nick</t>
  </si>
  <si>
    <t>Ottavino, Adam</t>
  </si>
  <si>
    <t>Scahill, Rob</t>
  </si>
  <si>
    <t>Alburquerque, Al</t>
  </si>
  <si>
    <t>Chamberlain, Joba</t>
  </si>
  <si>
    <t>Johnson, Jim</t>
  </si>
  <si>
    <t>Knebel, Corey</t>
  </si>
  <si>
    <t>Mercedes, Melvin</t>
  </si>
  <si>
    <t>Miller, Justin</t>
  </si>
  <si>
    <t>Nathan, Joe</t>
  </si>
  <si>
    <t>Ortega, Jose</t>
  </si>
  <si>
    <t>Putkonen, Luke</t>
  </si>
  <si>
    <t>Reed, Evan</t>
  </si>
  <si>
    <t>Romine, Andrew</t>
  </si>
  <si>
    <t>Smith, Chad</t>
  </si>
  <si>
    <t>Soria, Joakim</t>
  </si>
  <si>
    <t>Whelan, Kevin</t>
  </si>
  <si>
    <t>Worth, Danny</t>
  </si>
  <si>
    <t>Albers, Matt</t>
  </si>
  <si>
    <t>Bass, Anthony</t>
  </si>
  <si>
    <t>Cisnero, Jose</t>
  </si>
  <si>
    <t>Clemens, Paul</t>
  </si>
  <si>
    <t>De Leon, Jorge</t>
  </si>
  <si>
    <t>Fields, Josh</t>
  </si>
  <si>
    <t>Foltynewicz, Mike</t>
  </si>
  <si>
    <t>Martinez, David</t>
  </si>
  <si>
    <t>Qualls, Chad</t>
  </si>
  <si>
    <t>Veras, Jose</t>
  </si>
  <si>
    <t>Zeid, Josh</t>
  </si>
  <si>
    <t>Coleman, Casey</t>
  </si>
  <si>
    <t>Coleman, Louis</t>
  </si>
  <si>
    <t>Crow, Aaron</t>
  </si>
  <si>
    <t>Davis, Wade</t>
  </si>
  <si>
    <t>Frasor, Jason</t>
  </si>
  <si>
    <t>Herrera, Kelvin</t>
  </si>
  <si>
    <t>Holland, Greg</t>
  </si>
  <si>
    <t>Mariot, Michael</t>
  </si>
  <si>
    <t>Rodriguez, Wilking</t>
  </si>
  <si>
    <t>Bedrosian, Cam</t>
  </si>
  <si>
    <t>De La Rosa, Dane</t>
  </si>
  <si>
    <t>Diaz, Jairo</t>
  </si>
  <si>
    <t>Grilli, Jason</t>
  </si>
  <si>
    <t>Grube, Jarrett</t>
  </si>
  <si>
    <t>Herrera, Yoslan</t>
  </si>
  <si>
    <t>Jepsen, Kevin</t>
  </si>
  <si>
    <t>Kohn, Michael</t>
  </si>
  <si>
    <t>Morin, Mike</t>
  </si>
  <si>
    <t>Pestano, Vinnie</t>
  </si>
  <si>
    <t>Rucinski, Drew</t>
  </si>
  <si>
    <t>Salas, Fernando</t>
  </si>
  <si>
    <t>Smith, Joe</t>
  </si>
  <si>
    <t>Street, Huston</t>
  </si>
  <si>
    <t>Wall, Josh</t>
  </si>
  <si>
    <t>Baez, Pedro</t>
  </si>
  <si>
    <t>Butera, Drew</t>
  </si>
  <si>
    <t>Dominguez, Jose</t>
  </si>
  <si>
    <t>Garcia, Yimi</t>
  </si>
  <si>
    <t>Jansen, Kenley</t>
  </si>
  <si>
    <t>League, Brandon</t>
  </si>
  <si>
    <t>Perez, Chris</t>
  </si>
  <si>
    <t>Wilson, Brian</t>
  </si>
  <si>
    <t>Withrow, Chris</t>
  </si>
  <si>
    <t>Broxton, Jonathan</t>
  </si>
  <si>
    <t>Figaro, Alfredo</t>
  </si>
  <si>
    <t>Henderson, Jim</t>
  </si>
  <si>
    <t>Jeffress, Jeremy</t>
  </si>
  <si>
    <t>Kintzler, Brandon</t>
  </si>
  <si>
    <t>Maldonado, Martin</t>
  </si>
  <si>
    <t>Rodriguez, Francisco</t>
  </si>
  <si>
    <t>Thornburg, Tyler</t>
  </si>
  <si>
    <t>Wooten, Rob</t>
  </si>
  <si>
    <t>Caminero, Arquimedes</t>
  </si>
  <si>
    <t>Capps, Carter</t>
  </si>
  <si>
    <t>Cishek, Steve</t>
  </si>
  <si>
    <t>Dyson, Sam</t>
  </si>
  <si>
    <t>Gregg, Kevin</t>
  </si>
  <si>
    <t>Hatcher, Chris</t>
  </si>
  <si>
    <t>Marmol, Carlos</t>
  </si>
  <si>
    <t>Morris, Bryan</t>
  </si>
  <si>
    <t>Ramos, A.J.</t>
  </si>
  <si>
    <t>Rodriguez, Henry</t>
  </si>
  <si>
    <t>Achter, A.J.</t>
  </si>
  <si>
    <t>Burton, Jared</t>
  </si>
  <si>
    <t>Fien, Casey</t>
  </si>
  <si>
    <t>Guerrier, Matt</t>
  </si>
  <si>
    <t>Oliveros, Lester</t>
  </si>
  <si>
    <t>Pressly, Ryan</t>
  </si>
  <si>
    <t>Tonkin, Michael</t>
  </si>
  <si>
    <t>Aceves, Alfredo</t>
  </si>
  <si>
    <t>Anna, Dean</t>
  </si>
  <si>
    <t>Betances, Dellin</t>
  </si>
  <si>
    <t>Billings, Bruce</t>
  </si>
  <si>
    <t>Claiborne, Preston</t>
  </si>
  <si>
    <t>Daley, Matt</t>
  </si>
  <si>
    <t>Kelley, Shawn</t>
  </si>
  <si>
    <t>Leroux, Chris</t>
  </si>
  <si>
    <t>Miller, Jim</t>
  </si>
  <si>
    <t>Ramirez, Jose</t>
  </si>
  <si>
    <t>Robertson, David</t>
  </si>
  <si>
    <t>Roe, Chaz</t>
  </si>
  <si>
    <t>Warren, Adam</t>
  </si>
  <si>
    <t>Black, Vic</t>
  </si>
  <si>
    <t>Carlyle, Buddy</t>
  </si>
  <si>
    <t>Familia, Jeurys</t>
  </si>
  <si>
    <t>Farnsworth, Kyle</t>
  </si>
  <si>
    <t>Germen, Gonzalez</t>
  </si>
  <si>
    <t>Goeddel, Erik</t>
  </si>
  <si>
    <t>Parnell, Bobby</t>
  </si>
  <si>
    <t>Valverde, Jose</t>
  </si>
  <si>
    <t>Cook, Ryan</t>
  </si>
  <si>
    <t>Dunn, Adam</t>
  </si>
  <si>
    <t>Gregerson, Luke</t>
  </si>
  <si>
    <t>Otero, Dan</t>
  </si>
  <si>
    <t>Rodriguez, Fernando</t>
  </si>
  <si>
    <t>Scribner, Evan</t>
  </si>
  <si>
    <t>Adams, Mike</t>
  </si>
  <si>
    <t>Aumont, Phillippe</t>
  </si>
  <si>
    <t>Camp, Shawn</t>
  </si>
  <si>
    <t>De Fratus, Justin</t>
  </si>
  <si>
    <t>Garcia, Luis</t>
  </si>
  <si>
    <t>Giles, Ken</t>
  </si>
  <si>
    <t>Gonzalez, Miguel Alfredo</t>
  </si>
  <si>
    <t>Lincoln, Brad</t>
  </si>
  <si>
    <t>Manship, Jeff</t>
  </si>
  <si>
    <t>Martin, Ethan</t>
  </si>
  <si>
    <t>Neris, Hector</t>
  </si>
  <si>
    <t>Papelbon, Jonathan</t>
  </si>
  <si>
    <t>Rosenberg, B.J.</t>
  </si>
  <si>
    <t>Axford, John</t>
  </si>
  <si>
    <t>Frieri, Ernesto</t>
  </si>
  <si>
    <t>Gomez, Jeanmar</t>
  </si>
  <si>
    <t>Holdzkom, John</t>
  </si>
  <si>
    <t>Hughes, Jared</t>
  </si>
  <si>
    <t>Mazzaro, Vin</t>
  </si>
  <si>
    <t>Melancon, Mark</t>
  </si>
  <si>
    <t>Pimentel, Stolmy</t>
  </si>
  <si>
    <t>Sadler, Casey</t>
  </si>
  <si>
    <t>Alvarez, R.J.</t>
  </si>
  <si>
    <t>Ambriz, Hector</t>
  </si>
  <si>
    <t>Benoit, Joaquin</t>
  </si>
  <si>
    <t>Boyer, Blaine</t>
  </si>
  <si>
    <t>Campos, Leonel</t>
  </si>
  <si>
    <t>Quackenbush, Kevin</t>
  </si>
  <si>
    <t>Thayer, Dale</t>
  </si>
  <si>
    <t>Vincent, Nick</t>
  </si>
  <si>
    <t>Farquhar, Danny</t>
  </si>
  <si>
    <t>Leone, Dominic</t>
  </si>
  <si>
    <t>Medina, Yoervis</t>
  </si>
  <si>
    <t>Pryor, Stephen</t>
  </si>
  <si>
    <t>Rodney, Fernando</t>
  </si>
  <si>
    <t>Smith, Carson</t>
  </si>
  <si>
    <t>Bochy, Brett</t>
  </si>
  <si>
    <t>Casilla, Santiago</t>
  </si>
  <si>
    <t>Cordier, Erik</t>
  </si>
  <si>
    <t>Dunning, Jake</t>
  </si>
  <si>
    <t>Gutierrez, Juan</t>
  </si>
  <si>
    <t>Kontos, George</t>
  </si>
  <si>
    <t>Machi, Jean</t>
  </si>
  <si>
    <t>Romo, Sergio</t>
  </si>
  <si>
    <t>Strickland, Hunter</t>
  </si>
  <si>
    <t>Butler, Keith</t>
  </si>
  <si>
    <t>Descalso, Daniel</t>
  </si>
  <si>
    <t>Fornataro, Eric</t>
  </si>
  <si>
    <t>Maness, Seth</t>
  </si>
  <si>
    <t>Motte, Jason</t>
  </si>
  <si>
    <t>Neshek, Pat</t>
  </si>
  <si>
    <t>Rondon, Jorge</t>
  </si>
  <si>
    <t>Rosenthal, Trevor</t>
  </si>
  <si>
    <t>Tuivailala, Samuel</t>
  </si>
  <si>
    <t>Balfour, Grant</t>
  </si>
  <si>
    <t>Bell, Heath</t>
  </si>
  <si>
    <t>Boxberger, Brad</t>
  </si>
  <si>
    <t>Geltz, Steven</t>
  </si>
  <si>
    <t>Gomes, Brandon</t>
  </si>
  <si>
    <t>Lueke, Josh</t>
  </si>
  <si>
    <t xml:space="preserve">Oviedo, Juan Carlos </t>
  </si>
  <si>
    <t>Peralta, Joel</t>
  </si>
  <si>
    <t>Yates, Kirby</t>
  </si>
  <si>
    <t>Adcock, Nate</t>
  </si>
  <si>
    <t>Arencibia, J.P.</t>
  </si>
  <si>
    <t>Carp, Mike</t>
  </si>
  <si>
    <t>Edwards, Jon</t>
  </si>
  <si>
    <t>Feliz, Neftali</t>
  </si>
  <si>
    <t>Germano, Justin</t>
  </si>
  <si>
    <t>Klein, Phil</t>
  </si>
  <si>
    <t>McCutchen, Daniel</t>
  </si>
  <si>
    <t>Mendez, Roman</t>
  </si>
  <si>
    <t>Ogando, Alexi</t>
  </si>
  <si>
    <t>Patton, Spencer</t>
  </si>
  <si>
    <t>Rosin, Seth</t>
  </si>
  <si>
    <t>Rowen, Ben</t>
  </si>
  <si>
    <t>Tolleson, Shawn</t>
  </si>
  <si>
    <t>West, Matt</t>
  </si>
  <si>
    <t>Delabar, Steve</t>
  </si>
  <si>
    <t>Drabek, Kyle</t>
  </si>
  <si>
    <t>Graveman, Kendall</t>
  </si>
  <si>
    <t>Janssen, Casey</t>
  </si>
  <si>
    <t>Jenkins, Chad</t>
  </si>
  <si>
    <t>Korecky, Bobby</t>
  </si>
  <si>
    <t>Redmond, Todd</t>
  </si>
  <si>
    <t>Sanchez, Aaron</t>
  </si>
  <si>
    <t>Santos, Sergio</t>
  </si>
  <si>
    <t>Tolleson, Steve</t>
  </si>
  <si>
    <t>Wagner, Neil</t>
  </si>
  <si>
    <t>Barrett, Aaron</t>
  </si>
  <si>
    <t>Clippard, Tyler</t>
  </si>
  <si>
    <t>Mattheus, Ryan</t>
  </si>
  <si>
    <t>Soriano, Rafael</t>
  </si>
  <si>
    <t>Stammen, Craig</t>
  </si>
  <si>
    <t>Storen, Drew</t>
  </si>
  <si>
    <t>r-s</t>
  </si>
  <si>
    <t>McFarland, T.J.</t>
  </si>
  <si>
    <t>Jokisch, Eric</t>
  </si>
  <si>
    <t>Francis, Jeff</t>
  </si>
  <si>
    <t>Friedrich, Christian</t>
  </si>
  <si>
    <t>Ryan, Kyle</t>
  </si>
  <si>
    <t>LeBlanc, Wade</t>
  </si>
  <si>
    <t>Maholm, Paul</t>
  </si>
  <si>
    <t>Capuano, Chris</t>
  </si>
  <si>
    <t>Lane, Jason</t>
  </si>
  <si>
    <t>Greenwood, Nick</t>
  </si>
  <si>
    <t>Lyons, Tyler</t>
  </si>
  <si>
    <t>Ramos, Cesar</t>
  </si>
  <si>
    <t>Ross, Robbie</t>
  </si>
  <si>
    <t>Norris, Daniel</t>
  </si>
  <si>
    <t>Hale, David</t>
  </si>
  <si>
    <t>Wright, Steven</t>
  </si>
  <si>
    <t>Villanueva, Carlos</t>
  </si>
  <si>
    <t>Carrasco, Carlos</t>
  </si>
  <si>
    <t>Belisle, Matt</t>
  </si>
  <si>
    <t>Nicasio, Juan</t>
  </si>
  <si>
    <t>Buchanan, Jake</t>
  </si>
  <si>
    <t>Deduno, Samuel</t>
  </si>
  <si>
    <t>Rasmus, Cory</t>
  </si>
  <si>
    <t>Frias, Carlos</t>
  </si>
  <si>
    <t>Wright, Jamey</t>
  </si>
  <si>
    <t>Estrada, Marco</t>
  </si>
  <si>
    <t>DeSclafani, Anthony</t>
  </si>
  <si>
    <t>Slowey, Kevin</t>
  </si>
  <si>
    <t>Swarzak, Anthony</t>
  </si>
  <si>
    <t>Mitchell, Bryan</t>
  </si>
  <si>
    <t>Rogers, Esmil</t>
  </si>
  <si>
    <t>Matsuzaka, Daisuke</t>
  </si>
  <si>
    <t>Mejia, Jenrry</t>
  </si>
  <si>
    <t>Torres, Carlos</t>
  </si>
  <si>
    <t>Williams, Jerome</t>
  </si>
  <si>
    <t>Roach, Donn</t>
  </si>
  <si>
    <t>Stauffer, Tim</t>
  </si>
  <si>
    <t>Maurer, Brandon</t>
  </si>
  <si>
    <t>Wilhelmsen, Tom</t>
  </si>
  <si>
    <t>Heston, Chris</t>
  </si>
  <si>
    <t>Petit, Yusmeiro</t>
  </si>
  <si>
    <t>Martinez, Carlos</t>
  </si>
  <si>
    <t>Baker, Scott</t>
  </si>
  <si>
    <t>McGowan, Dustin</t>
  </si>
  <si>
    <t>Morrow, Brandon</t>
  </si>
  <si>
    <t>Hill, Taylor</t>
  </si>
  <si>
    <t>Treinen, Blake</t>
  </si>
  <si>
    <t>sp</t>
  </si>
  <si>
    <t>Chafin, Andrew</t>
  </si>
  <si>
    <t>Miley, Wade</t>
  </si>
  <si>
    <t>Nuno, Vidal</t>
  </si>
  <si>
    <t>Minor, Mike</t>
  </si>
  <si>
    <t>Wood, Alex</t>
  </si>
  <si>
    <t>Chen, Wei-Yin</t>
  </si>
  <si>
    <t>Saunders, Joe</t>
  </si>
  <si>
    <t>Danks, John</t>
  </si>
  <si>
    <t>Leesman, Charlie</t>
  </si>
  <si>
    <t>Quintana, Jose</t>
  </si>
  <si>
    <t>Sale, Chris</t>
  </si>
  <si>
    <t>Doubront, Felix</t>
  </si>
  <si>
    <t>Wada, Tsuyoshi</t>
  </si>
  <si>
    <t>Wood, Travis</t>
  </si>
  <si>
    <t>Cingrani, Tony</t>
  </si>
  <si>
    <t>Holmberg, David</t>
  </si>
  <si>
    <t>House, T.J.</t>
  </si>
  <si>
    <t>Anderson, Brett</t>
  </si>
  <si>
    <t>De La Rosa, Jorge</t>
  </si>
  <si>
    <t>Flande, Yohan</t>
  </si>
  <si>
    <t>Hernandez, Pedro</t>
  </si>
  <si>
    <t>Matzek, Tyler</t>
  </si>
  <si>
    <t>Morales, Franklin</t>
  </si>
  <si>
    <t>Lobstein, Kyle</t>
  </si>
  <si>
    <t>Price, David</t>
  </si>
  <si>
    <t>Ray, Robbie</t>
  </si>
  <si>
    <t>Keuchel, Dallas</t>
  </si>
  <si>
    <t>Oberholtzer, Brett</t>
  </si>
  <si>
    <t>Owens, Rudy</t>
  </si>
  <si>
    <t>Chen, Bruce</t>
  </si>
  <si>
    <t>Duffy, Danny</t>
  </si>
  <si>
    <t>Vargas, Jason</t>
  </si>
  <si>
    <t>Santiago, Hector</t>
  </si>
  <si>
    <t>Skaggs, Tyler</t>
  </si>
  <si>
    <t>Wilson, C.J.</t>
  </si>
  <si>
    <t>Kershaw, Clayton</t>
  </si>
  <si>
    <t>Ryu, Hyun-Jin</t>
  </si>
  <si>
    <t>Flynn, Brian</t>
  </si>
  <si>
    <t>Hand, Brad</t>
  </si>
  <si>
    <t>Heaney, Andrew</t>
  </si>
  <si>
    <t>Wolf, Randy</t>
  </si>
  <si>
    <t>Darnell, Logan</t>
  </si>
  <si>
    <t>Johnson, Kris</t>
  </si>
  <si>
    <t>Milone, Tommy</t>
  </si>
  <si>
    <t>Sabathia, CC</t>
  </si>
  <si>
    <t>Niese, Jonathon</t>
  </si>
  <si>
    <t>Kazmir, Scott</t>
  </si>
  <si>
    <t>Lester, Jon</t>
  </si>
  <si>
    <t>Pomeranz, Drew</t>
  </si>
  <si>
    <t>Hamels, Cole</t>
  </si>
  <si>
    <t>Lee, Cliff</t>
  </si>
  <si>
    <t>Liriano, Francisco</t>
  </si>
  <si>
    <t>Locke, Jeff</t>
  </si>
  <si>
    <t>Rodriguez, Wandy</t>
  </si>
  <si>
    <t>Erlin, Robbie</t>
  </si>
  <si>
    <t>Stults, Eric</t>
  </si>
  <si>
    <t>Elias, Roenis</t>
  </si>
  <si>
    <t>Paxton, James</t>
  </si>
  <si>
    <t>Bumgarner, Madison</t>
  </si>
  <si>
    <t>Garcia, Jaime</t>
  </si>
  <si>
    <t>Gonzales, Marco</t>
  </si>
  <si>
    <t>Bedard, Erik</t>
  </si>
  <si>
    <t>Moore, Matt</t>
  </si>
  <si>
    <t>Smyly, Drew</t>
  </si>
  <si>
    <t>Harrison, Matt</t>
  </si>
  <si>
    <t>Holland, Derek</t>
  </si>
  <si>
    <t>Perez, Martin</t>
  </si>
  <si>
    <t>Buehrle, Mark</t>
  </si>
  <si>
    <t>Happ, J.A.</t>
  </si>
  <si>
    <t>Mills, Brad</t>
  </si>
  <si>
    <t>Gonzalez, Gio</t>
  </si>
  <si>
    <t>Anderson, Chase</t>
  </si>
  <si>
    <t>Arroyo, Bronson</t>
  </si>
  <si>
    <t>Bolsinger, Mike</t>
  </si>
  <si>
    <t>Cahill, Trevor</t>
  </si>
  <si>
    <t>Collmenter, Josh</t>
  </si>
  <si>
    <t>Floyd, Gavin</t>
  </si>
  <si>
    <t>Harang, Aaron</t>
  </si>
  <si>
    <t>Santana, Ervin</t>
  </si>
  <si>
    <t>Teheran, Julio</t>
  </si>
  <si>
    <t>Gausman, Kevin</t>
  </si>
  <si>
    <t>Gonzalez, Miguel</t>
  </si>
  <si>
    <t>Jimenez, Ubaldo</t>
  </si>
  <si>
    <t>Norris, Bud</t>
  </si>
  <si>
    <t>Tillman, Chris</t>
  </si>
  <si>
    <t>Buchholz, Clay</t>
  </si>
  <si>
    <t>De La Rosa, Rubby</t>
  </si>
  <si>
    <t>Kelly, Joe</t>
  </si>
  <si>
    <t>Ranaudo, Anthony</t>
  </si>
  <si>
    <t>Webster, Allen</t>
  </si>
  <si>
    <t>Workman, Brandon</t>
  </si>
  <si>
    <t>Bassitt, Chris</t>
  </si>
  <si>
    <t>Carroll, Scott</t>
  </si>
  <si>
    <t>Johnson, Erik</t>
  </si>
  <si>
    <t>Noesi, Hector</t>
  </si>
  <si>
    <t>Paulino, Felipe</t>
  </si>
  <si>
    <t>Rienzo, Andre</t>
  </si>
  <si>
    <t>Arrieta, Jake</t>
  </si>
  <si>
    <t>Beeler, Dallas</t>
  </si>
  <si>
    <t>Hendricks, Kyle</t>
  </si>
  <si>
    <t>Jackson, Edwin</t>
  </si>
  <si>
    <t>Straily, Dan</t>
  </si>
  <si>
    <t>Turner, Jacob</t>
  </si>
  <si>
    <t>Axelrod, Dylan</t>
  </si>
  <si>
    <t>Bailey, Homer</t>
  </si>
  <si>
    <t>Corcino, Daniel</t>
  </si>
  <si>
    <t>Cueto, Johnny</t>
  </si>
  <si>
    <t>Latos, Mat</t>
  </si>
  <si>
    <t>Leake, Mike</t>
  </si>
  <si>
    <t>Simon, Alfredo</t>
  </si>
  <si>
    <t>Bauer, Trevor</t>
  </si>
  <si>
    <t>Kluber, Corey</t>
  </si>
  <si>
    <t>McAllister, Zach</t>
  </si>
  <si>
    <t>Salazar, Danny</t>
  </si>
  <si>
    <t>Tomlin, Josh</t>
  </si>
  <si>
    <t>Bergman, Christian</t>
  </si>
  <si>
    <t>Butler, Eddie</t>
  </si>
  <si>
    <t>Chacin, Jhoulys</t>
  </si>
  <si>
    <t>Chatwood, Tyler</t>
  </si>
  <si>
    <t>Jurrjens, Jair</t>
  </si>
  <si>
    <t>Lyles, Jordan</t>
  </si>
  <si>
    <t>Farmer, Buck</t>
  </si>
  <si>
    <t>Porcello, Rick</t>
  </si>
  <si>
    <t>Sanchez, Anibal</t>
  </si>
  <si>
    <t>Scherzer, Max</t>
  </si>
  <si>
    <t>VerHagen, Drew</t>
  </si>
  <si>
    <t>Verlander, Justin</t>
  </si>
  <si>
    <t>Feldman, Scott</t>
  </si>
  <si>
    <t>Harrell, Lucas</t>
  </si>
  <si>
    <t>McHugh, Collin</t>
  </si>
  <si>
    <t>Peacock, Brad</t>
  </si>
  <si>
    <t>Tropeano, Nick</t>
  </si>
  <si>
    <t>Brooks, Aaron</t>
  </si>
  <si>
    <t>Guthrie, Jeremy</t>
  </si>
  <si>
    <t>Hendriks, Liam</t>
  </si>
  <si>
    <t>Shields, James</t>
  </si>
  <si>
    <t>Ventura, Yordano</t>
  </si>
  <si>
    <t>Richards, Garrett</t>
  </si>
  <si>
    <t>Shoemaker, Matt</t>
  </si>
  <si>
    <t>Weaver, Jered</t>
  </si>
  <si>
    <t>Beckett, Josh</t>
  </si>
  <si>
    <t>Correia, Kevin</t>
  </si>
  <si>
    <t>Fife, Stephen</t>
  </si>
  <si>
    <t>Greinke, Zack</t>
  </si>
  <si>
    <t>Haren, Dan</t>
  </si>
  <si>
    <t>Hernandez, Roberto</t>
  </si>
  <si>
    <t>Patterson, Red</t>
  </si>
  <si>
    <t>Fiers, Mike</t>
  </si>
  <si>
    <t>Gallardo, Yovani</t>
  </si>
  <si>
    <t>Garza, Matt</t>
  </si>
  <si>
    <t>Lohse, Kyle</t>
  </si>
  <si>
    <t>Nelson, Jimmy</t>
  </si>
  <si>
    <t>Peralta, Wily</t>
  </si>
  <si>
    <t>Alvarez, Henderson</t>
  </si>
  <si>
    <t>Cosart, Jarred</t>
  </si>
  <si>
    <t>Eovaldi, Nathan</t>
  </si>
  <si>
    <t>Fernandez, Jose</t>
  </si>
  <si>
    <t>Koehler, Tom</t>
  </si>
  <si>
    <t>Penny, Brad</t>
  </si>
  <si>
    <t>Gibson, Kyle</t>
  </si>
  <si>
    <t>Hughes, Phil</t>
  </si>
  <si>
    <t>May, Trevor</t>
  </si>
  <si>
    <t>Nolasco, Ricky</t>
  </si>
  <si>
    <t>Pelfrey, Mike</t>
  </si>
  <si>
    <t>Pino, Yohan</t>
  </si>
  <si>
    <t>Greene, Shane</t>
  </si>
  <si>
    <t>Kuroda, Hiroki</t>
  </si>
  <si>
    <t>McCarthy, Brandon</t>
  </si>
  <si>
    <t>Nova, Ivan</t>
  </si>
  <si>
    <t>Phelps, David</t>
  </si>
  <si>
    <t>Pineda, Michael</t>
  </si>
  <si>
    <t>Tanaka, Masahiro</t>
  </si>
  <si>
    <t>Whitley, Chase</t>
  </si>
  <si>
    <t>Colon, Bartolo</t>
  </si>
  <si>
    <t>deGrom, Jacob</t>
  </si>
  <si>
    <t>Gee, Dillon</t>
  </si>
  <si>
    <t>Montero, Rafael</t>
  </si>
  <si>
    <t>Wheeler, Zack</t>
  </si>
  <si>
    <t>Chavez, Jesse</t>
  </si>
  <si>
    <t>Gray, Sonny</t>
  </si>
  <si>
    <t>Hammel, Jason</t>
  </si>
  <si>
    <t>Lindblom, Josh</t>
  </si>
  <si>
    <t>Samardzija, Jeff</t>
  </si>
  <si>
    <t>Buchanan, David</t>
  </si>
  <si>
    <t>Burnett, A.J.</t>
  </si>
  <si>
    <t>Kendrick, Kyle</t>
  </si>
  <si>
    <t>O'Sullivan, Sean</t>
  </si>
  <si>
    <t>Pettibone, Jonathan</t>
  </si>
  <si>
    <t>Cole, Gerrit</t>
  </si>
  <si>
    <t>Cumpton, Brandon</t>
  </si>
  <si>
    <t>Morton, Charlie</t>
  </si>
  <si>
    <t>Volquez, Edinson</t>
  </si>
  <si>
    <t>Worley, Vance</t>
  </si>
  <si>
    <t>Buckner, Billy</t>
  </si>
  <si>
    <t>Cashner, Andrew</t>
  </si>
  <si>
    <t>Despaigne, Odrisamer</t>
  </si>
  <si>
    <t>Hahn, Jesse</t>
  </si>
  <si>
    <t>Kennedy, Ian</t>
  </si>
  <si>
    <t>Ross, Tyson</t>
  </si>
  <si>
    <t>Wieland, Joe</t>
  </si>
  <si>
    <t>Beavan, Blake</t>
  </si>
  <si>
    <t>Hernandez, Felix</t>
  </si>
  <si>
    <t>Iwakuma, Hisashi</t>
  </si>
  <si>
    <t>Ramirez, Erasmo</t>
  </si>
  <si>
    <t>Walker, Taijuan</t>
  </si>
  <si>
    <t>Young, Chris</t>
  </si>
  <si>
    <t>Cain, Matt</t>
  </si>
  <si>
    <t>Hudson, Tim</t>
  </si>
  <si>
    <t>Lincecum, Tim</t>
  </si>
  <si>
    <t>Peavy, Jake</t>
  </si>
  <si>
    <t>Vogelsong, Ryan</t>
  </si>
  <si>
    <t>Lackey, John</t>
  </si>
  <si>
    <t>Lynn, Lance</t>
  </si>
  <si>
    <t>Masterson, Justin</t>
  </si>
  <si>
    <t>Miller, Shelby</t>
  </si>
  <si>
    <t>Wacha, Michael</t>
  </si>
  <si>
    <t>Wainwright, Adam</t>
  </si>
  <si>
    <t>Archer, Chris</t>
  </si>
  <si>
    <t>Cobb, Alex</t>
  </si>
  <si>
    <t>Colome, Alex</t>
  </si>
  <si>
    <t>Hellickson, Jeremy</t>
  </si>
  <si>
    <t>Karns, Nathan</t>
  </si>
  <si>
    <t>Odorizzi, Jake</t>
  </si>
  <si>
    <t>Bonilla, Lisalverto</t>
  </si>
  <si>
    <t>Darvish, Yu</t>
  </si>
  <si>
    <t>Irwin, Phil</t>
  </si>
  <si>
    <t>Lewis, Colby</t>
  </si>
  <si>
    <t>Martinez, Nick</t>
  </si>
  <si>
    <t>Mikolas, Miles</t>
  </si>
  <si>
    <t>Scheppers, Tanner</t>
  </si>
  <si>
    <t>Tepesch, Nick</t>
  </si>
  <si>
    <t>Dickey, R.A.</t>
  </si>
  <si>
    <t>Hutchison, Drew</t>
  </si>
  <si>
    <t>Stroman, Marcus</t>
  </si>
  <si>
    <t>Fister, Doug</t>
  </si>
  <si>
    <t>Jordan, Taylor</t>
  </si>
  <si>
    <t>Roark, Tanner</t>
  </si>
  <si>
    <t>Strasburg, Stephen</t>
  </si>
  <si>
    <t>Zimmermann, Jordan</t>
  </si>
  <si>
    <t>b</t>
  </si>
  <si>
    <t>player</t>
  </si>
  <si>
    <t>g</t>
  </si>
  <si>
    <t>ab</t>
  </si>
  <si>
    <t>sb</t>
  </si>
  <si>
    <t>gba</t>
  </si>
  <si>
    <t>obtb</t>
  </si>
  <si>
    <t>Beltre, Adrian</t>
  </si>
  <si>
    <t>Casilla, Alexi</t>
  </si>
  <si>
    <t>Marte, Andy</t>
  </si>
  <si>
    <t>Wilkins, Andy</t>
  </si>
  <si>
    <t>Rendon, Anthony</t>
  </si>
  <si>
    <t>Ramirez, Aramis</t>
  </si>
  <si>
    <t>Morel, Brent</t>
  </si>
  <si>
    <t>Lawrie, Brett</t>
  </si>
  <si>
    <t>Holt, Brock</t>
  </si>
  <si>
    <t>McGehee, Casey</t>
  </si>
  <si>
    <t>Hernandez, Cesar</t>
  </si>
  <si>
    <t>Culberson, Charlie</t>
  </si>
  <si>
    <t>Headley, Chase</t>
  </si>
  <si>
    <t>Figgins, Chone</t>
  </si>
  <si>
    <t>Dominguez, Chris</t>
  </si>
  <si>
    <t>Johnson, Chris</t>
  </si>
  <si>
    <t>Nelson, Chris</t>
  </si>
  <si>
    <t>Valaika, Chris</t>
  </si>
  <si>
    <t>Asche, Cody</t>
  </si>
  <si>
    <t>Gillaspie, Conor</t>
  </si>
  <si>
    <t>Valencia, Danny</t>
  </si>
  <si>
    <t>Freese, David</t>
  </si>
  <si>
    <t>Wright, David</t>
  </si>
  <si>
    <t>Kelly, Don</t>
  </si>
  <si>
    <t>Chavez, Eric</t>
  </si>
  <si>
    <t>Longoria, Evan</t>
  </si>
  <si>
    <t>Galvis, Freddy</t>
  </si>
  <si>
    <t>Cecchini, Garin</t>
  </si>
  <si>
    <t>Stewart, Ian</t>
  </si>
  <si>
    <t>Falu, Irving</t>
  </si>
  <si>
    <t>Hannahan, Jack</t>
  </si>
  <si>
    <t>Lamb, Jake</t>
  </si>
  <si>
    <t>Nix, Jayson</t>
  </si>
  <si>
    <t>Paredes, Jimmy</t>
  </si>
  <si>
    <t>Arias, Joaquin</t>
  </si>
  <si>
    <t>McDonald, John</t>
  </si>
  <si>
    <t>Donaldson, Josh</t>
  </si>
  <si>
    <t>Harrison, Josh</t>
  </si>
  <si>
    <t>Francisco, Juan</t>
  </si>
  <si>
    <t>Uribe, Juan</t>
  </si>
  <si>
    <t>Turner, Justin</t>
  </si>
  <si>
    <t>Johnson, Kelly</t>
  </si>
  <si>
    <t>Kouzmanoff, Kevin</t>
  </si>
  <si>
    <t>Seager, Kyle</t>
  </si>
  <si>
    <t>Chisenhall, Lonnie</t>
  </si>
  <si>
    <t>Jimenez, Luis</t>
  </si>
  <si>
    <t>Valbuena, Luis</t>
  </si>
  <si>
    <t>Franco, Maikel</t>
  </si>
  <si>
    <t>Machado, Manny</t>
  </si>
  <si>
    <t>Semien, Marcus</t>
  </si>
  <si>
    <t>Carpenter, Matt</t>
  </si>
  <si>
    <t>Dominguez, Matt</t>
  </si>
  <si>
    <t>Aviles, Mike</t>
  </si>
  <si>
    <t>Moustakas, Mike</t>
  </si>
  <si>
    <t>Olt, Mike</t>
  </si>
  <si>
    <t>Castellanos, Nick</t>
  </si>
  <si>
    <t>Arenado, Nolan</t>
  </si>
  <si>
    <t>Sandoval, Pablo</t>
  </si>
  <si>
    <t>Alvarez, Pedro</t>
  </si>
  <si>
    <t>Santiago, Ramon</t>
  </si>
  <si>
    <t>Brignac, Reid</t>
  </si>
  <si>
    <t>Flaherty, Ryan</t>
  </si>
  <si>
    <t>Roberts, Ryan</t>
  </si>
  <si>
    <t>Wheeler, Ryan</t>
  </si>
  <si>
    <t>Sizemore, Scott</t>
  </si>
  <si>
    <t>Frazier, Todd</t>
  </si>
  <si>
    <t>Plouffe, Trevor</t>
  </si>
  <si>
    <t>Middlebrooks, Will</t>
  </si>
  <si>
    <t>Solarte, Yangervis</t>
  </si>
  <si>
    <t>Wheeler, Zelous</t>
  </si>
  <si>
    <t>Pirela, Jose</t>
  </si>
  <si>
    <t>Hill, Aaron</t>
  </si>
  <si>
    <t>Callaspo, Alberto</t>
  </si>
  <si>
    <t>Guerrero, Alex</t>
  </si>
  <si>
    <t>Parrino, Andy</t>
  </si>
  <si>
    <t>Cabrera, Asdrubal</t>
  </si>
  <si>
    <t>Zobrist, Ben</t>
  </si>
  <si>
    <t>Hicks, Brandon</t>
  </si>
  <si>
    <t>Phillips, Brandon</t>
  </si>
  <si>
    <t>Dozier, Brian</t>
  </si>
  <si>
    <t>Roberts, Brian</t>
  </si>
  <si>
    <t>Conrad, Brooks</t>
  </si>
  <si>
    <t>Utley, Chase</t>
  </si>
  <si>
    <t>Getz, Chris</t>
  </si>
  <si>
    <t>Colon, Christian</t>
  </si>
  <si>
    <t>Figueroa, Cole</t>
  </si>
  <si>
    <t>Phelps, Cord</t>
  </si>
  <si>
    <t>Spangenberg, Cory</t>
  </si>
  <si>
    <t>Uggla, Dan</t>
  </si>
  <si>
    <t>Murphy, Daniel</t>
  </si>
  <si>
    <t>Espinosa, Danny</t>
  </si>
  <si>
    <t>Barney, Darwin</t>
  </si>
  <si>
    <t>Gordon, Dee</t>
  </si>
  <si>
    <t>Dietrich, Derek</t>
  </si>
  <si>
    <t>Herrera, Dilson</t>
  </si>
  <si>
    <t>LeMahieu, DJ</t>
  </si>
  <si>
    <t>Murphy, Donnie</t>
  </si>
  <si>
    <t>Solano, Donovan</t>
  </si>
  <si>
    <t>Bernier, Doug</t>
  </si>
  <si>
    <t>Pedroia, Dustin</t>
  </si>
  <si>
    <t>Lucas, Ed</t>
  </si>
  <si>
    <t>Adrianza, Ehire</t>
  </si>
  <si>
    <t>Sogard, Eric</t>
  </si>
  <si>
    <t>Beckham, Gordon</t>
  </si>
  <si>
    <t>Garcia, Greg</t>
  </si>
  <si>
    <t>Petit, Gregorio</t>
  </si>
  <si>
    <t>Perez, Hernan</t>
  </si>
  <si>
    <t>Kendrick, Howie</t>
  </si>
  <si>
    <t>Kinsler, Ian</t>
  </si>
  <si>
    <t>Peterson, Jace</t>
  </si>
  <si>
    <t>Elmore, Jake</t>
  </si>
  <si>
    <t>Kipnis, Jason</t>
  </si>
  <si>
    <t>Baez, Javier</t>
  </si>
  <si>
    <t>Gyorko, Jedd</t>
  </si>
  <si>
    <t>Kobernus, Jeff</t>
  </si>
  <si>
    <t>Weeks, Jemile</t>
  </si>
  <si>
    <t>Panik, Joe</t>
  </si>
  <si>
    <t>Giavotella, Johnny</t>
  </si>
  <si>
    <t>Schoop, Jonathan</t>
  </si>
  <si>
    <t>Valdespin, Jordany</t>
  </si>
  <si>
    <t>Altuve, Jose</t>
  </si>
  <si>
    <t>Wilson, Josh</t>
  </si>
  <si>
    <t>Wong, Kolten</t>
  </si>
  <si>
    <t>Negron, Kris</t>
  </si>
  <si>
    <t>Forsythe, Logan</t>
  </si>
  <si>
    <t>Watkins, Logan</t>
  </si>
  <si>
    <t>Sardinas, Luis</t>
  </si>
  <si>
    <t>Izturis, Maicer</t>
  </si>
  <si>
    <t>Scutaro, Marco</t>
  </si>
  <si>
    <t>Ellis, Mark</t>
  </si>
  <si>
    <t>Prado, Martin</t>
  </si>
  <si>
    <t>Duffy, Matt</t>
  </si>
  <si>
    <t>Martinez, Michael</t>
  </si>
  <si>
    <t>Kawasaki, Munenori</t>
  </si>
  <si>
    <t>Walker, Neil</t>
  </si>
  <si>
    <t>Punto, Nick</t>
  </si>
  <si>
    <t>Infante, Omar</t>
  </si>
  <si>
    <t>Ciriaco, Pedro</t>
  </si>
  <si>
    <t>Gosselin, Phil</t>
  </si>
  <si>
    <t>Furcal, Rafael</t>
  </si>
  <si>
    <t>Ynoa, Rafael</t>
  </si>
  <si>
    <t>Pena, Ramiro</t>
  </si>
  <si>
    <t>Weeks, Rickie</t>
  </si>
  <si>
    <t>Cano, Robinson</t>
  </si>
  <si>
    <t>Odor, Rougned</t>
  </si>
  <si>
    <t>Goins, Ryan</t>
  </si>
  <si>
    <t>Gennett, Scooter</t>
  </si>
  <si>
    <t>Rodriguez, Sean</t>
  </si>
  <si>
    <t>Drew, Stephen</t>
  </si>
  <si>
    <t>Lombardozzi, Steve</t>
  </si>
  <si>
    <t>La Stella, Tommy</t>
  </si>
  <si>
    <t>Abreu, Tony</t>
  </si>
  <si>
    <t>Pastornicky, Tyler</t>
  </si>
  <si>
    <t>Rua, Ryan</t>
  </si>
  <si>
    <t>Duvall, Adam</t>
  </si>
  <si>
    <t>LaRoche, Adam</t>
  </si>
  <si>
    <t>Lind, Adam</t>
  </si>
  <si>
    <t>Gonzalez, Adrian</t>
  </si>
  <si>
    <t>Pujols, Albert</t>
  </si>
  <si>
    <t>Rizzo, Anthony</t>
  </si>
  <si>
    <t>Paulsen, Ben</t>
  </si>
  <si>
    <t>Butler, Billy</t>
  </si>
  <si>
    <t>Belt, Brandon</t>
  </si>
  <si>
    <t>Moss, Brandon</t>
  </si>
  <si>
    <t>Pena, Brayan</t>
  </si>
  <si>
    <t>Cron, C.J.</t>
  </si>
  <si>
    <t>Pena, Carlos</t>
  </si>
  <si>
    <t>Santana, Carlos</t>
  </si>
  <si>
    <t>Carter, Chris</t>
  </si>
  <si>
    <t>Colabello, Chris</t>
  </si>
  <si>
    <t>Davis, Chris</t>
  </si>
  <si>
    <t>Walker, Christian</t>
  </si>
  <si>
    <t>Robinson, Clint</t>
  </si>
  <si>
    <t>Johnson, Dan</t>
  </si>
  <si>
    <t>Barton, Daric</t>
  </si>
  <si>
    <t>Ruf, Darin</t>
  </si>
  <si>
    <t>Ortiz, David</t>
  </si>
  <si>
    <t>Encarnacion, Edwin</t>
  </si>
  <si>
    <t>Navarro, Efren</t>
  </si>
  <si>
    <t>Hosmer, Eric</t>
  </si>
  <si>
    <t>Freeman, Freddie</t>
  </si>
  <si>
    <t>Sanchez, Gaby</t>
  </si>
  <si>
    <t>Jones, Garrett</t>
  </si>
  <si>
    <t>Dobbs, Greg</t>
  </si>
  <si>
    <t>Davis, Ike</t>
  </si>
  <si>
    <t>Goebbert, Jake</t>
  </si>
  <si>
    <t>Loney, James</t>
  </si>
  <si>
    <t>Rogers, Jason</t>
  </si>
  <si>
    <t>Baker, Jeff</t>
  </si>
  <si>
    <t>Aguilar, Jesus</t>
  </si>
  <si>
    <t>Guzman, Jesus</t>
  </si>
  <si>
    <t>Montero, Jesus</t>
  </si>
  <si>
    <t>Mauer, Joe</t>
  </si>
  <si>
    <t>Votto, Joey</t>
  </si>
  <si>
    <t>Mayberry, John</t>
  </si>
  <si>
    <t>Singleton, Jon</t>
  </si>
  <si>
    <t>Pacheco, Jordan</t>
  </si>
  <si>
    <t>Abreu, Jose</t>
  </si>
  <si>
    <t>Satin, Josh</t>
  </si>
  <si>
    <t>Bour, Justin</t>
  </si>
  <si>
    <t>Morneau, Justin</t>
  </si>
  <si>
    <t>Smoak, Justin</t>
  </si>
  <si>
    <t>Morales, Kendrys</t>
  </si>
  <si>
    <t>Vargas, Kennys</t>
  </si>
  <si>
    <t>Blanks, Kyle</t>
  </si>
  <si>
    <t>Parker, Kyle</t>
  </si>
  <si>
    <t>Morrison, Logan</t>
  </si>
  <si>
    <t>Duda, Lucas</t>
  </si>
  <si>
    <t>Krauss, Marc</t>
  </si>
  <si>
    <t>Reynolds, Mark</t>
  </si>
  <si>
    <t>Teixeira, Mark</t>
  </si>
  <si>
    <t>Adams, Matt</t>
  </si>
  <si>
    <t>Clark, Matt</t>
  </si>
  <si>
    <t>Hague, Matt</t>
  </si>
  <si>
    <t>McBride, Matt</t>
  </si>
  <si>
    <t>Cabrera, Miguel</t>
  </si>
  <si>
    <t>Napoli, Mike</t>
  </si>
  <si>
    <t>Freiman, Nate</t>
  </si>
  <si>
    <t>Evans, Nick</t>
  </si>
  <si>
    <t>Swisher, Nick</t>
  </si>
  <si>
    <t>Goldschmidt, Paul</t>
  </si>
  <si>
    <t>Konerko, Paul</t>
  </si>
  <si>
    <t>Fielder, Prince</t>
  </si>
  <si>
    <t>Howard, Ryan</t>
  </si>
  <si>
    <t>Vogt, Stephen</t>
  </si>
  <si>
    <t>Pearce, Steve</t>
  </si>
  <si>
    <t>Medica, Tommy</t>
  </si>
  <si>
    <t>Ishikawa, Travis</t>
  </si>
  <si>
    <t>Moore, Tyler</t>
  </si>
  <si>
    <t>Martinez, Victor</t>
  </si>
  <si>
    <t>Belnome, Vince</t>
  </si>
  <si>
    <t>Scruggs, Xavier</t>
  </si>
  <si>
    <t>Alonso, Yonder</t>
  </si>
  <si>
    <t>Ellis, A.J.</t>
  </si>
  <si>
    <t>Pierzynski, A.J.</t>
  </si>
  <si>
    <t>Moore, Adam</t>
  </si>
  <si>
    <t>Nieto, Adrian</t>
  </si>
  <si>
    <t>Avila, Alex</t>
  </si>
  <si>
    <t>Solis, Ali</t>
  </si>
  <si>
    <t>Susac, Andrew</t>
  </si>
  <si>
    <t>Recker, Anthony</t>
  </si>
  <si>
    <t>Perez, Audry</t>
  </si>
  <si>
    <t>Romine, Austin</t>
  </si>
  <si>
    <t>Wilson, Bobby</t>
  </si>
  <si>
    <t>Hayes, Brett</t>
  </si>
  <si>
    <t>McCann, Brian</t>
  </si>
  <si>
    <t>Anderson, Bryan</t>
  </si>
  <si>
    <t>Holaday, Bryan</t>
  </si>
  <si>
    <t>Posey, Buster</t>
  </si>
  <si>
    <t>Joseph, Caleb</t>
  </si>
  <si>
    <t>Rupp, Cameron</t>
  </si>
  <si>
    <t>Corporan, Carlos</t>
  </si>
  <si>
    <t>Ruiz, Carlos</t>
  </si>
  <si>
    <t>Herrmann, Chris</t>
  </si>
  <si>
    <t>Iannetta, Chris</t>
  </si>
  <si>
    <t>Stewart, Chris</t>
  </si>
  <si>
    <t>Bethancourt, Christian</t>
  </si>
  <si>
    <t>Vazquez, Christian</t>
  </si>
  <si>
    <t>Casali, Curt</t>
  </si>
  <si>
    <t>Butler, Dan</t>
  </si>
  <si>
    <t>Ross, David</t>
  </si>
  <si>
    <t>Norris, Derek</t>
  </si>
  <si>
    <t>Mesoraco, Devin</t>
  </si>
  <si>
    <t>Navarro, Dioner</t>
  </si>
  <si>
    <t>Whiteside, Eli</t>
  </si>
  <si>
    <t>Fryer, Eric</t>
  </si>
  <si>
    <t>Kratz, Erik</t>
  </si>
  <si>
    <t>Gattis, Evan</t>
  </si>
  <si>
    <t>Cervelli, Francisco</t>
  </si>
  <si>
    <t>Pena, Francisco</t>
  </si>
  <si>
    <t>Kottaras, George</t>
  </si>
  <si>
    <t>Soto, Geovany</t>
  </si>
  <si>
    <t>Laird, Gerald</t>
  </si>
  <si>
    <t>Quiroz, Guillermo</t>
  </si>
  <si>
    <t>Conger, Hank</t>
  </si>
  <si>
    <t>Sanchez, Hector</t>
  </si>
  <si>
    <t>Quintero, Humberto</t>
  </si>
  <si>
    <t>Williams, Jackson</t>
  </si>
  <si>
    <t>Realmuto, Jacob</t>
  </si>
  <si>
    <t>McCann, James</t>
  </si>
  <si>
    <t>Saltalamacchia, Jarrod</t>
  </si>
  <si>
    <t>Castro, Jason</t>
  </si>
  <si>
    <t>Mathis, Jeff</t>
  </si>
  <si>
    <t>Sucre, Jesus</t>
  </si>
  <si>
    <t>Buck, John</t>
  </si>
  <si>
    <t>Jaso, John</t>
  </si>
  <si>
    <t>Murphy, John Ryan</t>
  </si>
  <si>
    <t>Lucroy, Jonathan</t>
  </si>
  <si>
    <t>Lobaton, Jose</t>
  </si>
  <si>
    <t>Molina, Jose</t>
  </si>
  <si>
    <t>Phegley, Josh</t>
  </si>
  <si>
    <t>Thole, Josh</t>
  </si>
  <si>
    <t>Pinto, Josmil</t>
  </si>
  <si>
    <t>Centeno, Juan</t>
  </si>
  <si>
    <t>Hill, Koyie</t>
  </si>
  <si>
    <t>Suzuki, Kurt</t>
  </si>
  <si>
    <t>Pagnozzi, Matt</t>
  </si>
  <si>
    <t>Wieters, Matt</t>
  </si>
  <si>
    <t>Stassi, Max</t>
  </si>
  <si>
    <t>McKenry, Michael</t>
  </si>
  <si>
    <t>Montero, Miguel</t>
  </si>
  <si>
    <t>Olivo, Miguel</t>
  </si>
  <si>
    <t>Zunino, Mike</t>
  </si>
  <si>
    <t>Soto, Neftali</t>
  </si>
  <si>
    <t>Hundley, Nick</t>
  </si>
  <si>
    <t>Lopez, Rafael</t>
  </si>
  <si>
    <t>Rivera, Rene</t>
  </si>
  <si>
    <t>Perez, Roberto</t>
  </si>
  <si>
    <t>Chirinos, Robinson</t>
  </si>
  <si>
    <t>Martin, Russell</t>
  </si>
  <si>
    <t>Hanigan, Ryan</t>
  </si>
  <si>
    <t>Lavarnway, Ryan</t>
  </si>
  <si>
    <t>Perez, Salvador</t>
  </si>
  <si>
    <t>Leon, Sandy</t>
  </si>
  <si>
    <t>Clevenger, Steve</t>
  </si>
  <si>
    <t>Teagarden, Taylor</t>
  </si>
  <si>
    <t>Federowicz, Tim</t>
  </si>
  <si>
    <t>Telis, Tomas</t>
  </si>
  <si>
    <t>Cruz, Tony</t>
  </si>
  <si>
    <t>Sanchez, Tony</t>
  </si>
  <si>
    <t>d'Arnaud, Travis</t>
  </si>
  <si>
    <t>Barnhart, Tucker</t>
  </si>
  <si>
    <t>Gosewisch, Tuffy</t>
  </si>
  <si>
    <t>Flowers, Tyler</t>
  </si>
  <si>
    <t>Castillo, Welington</t>
  </si>
  <si>
    <t>Nieves, Wil</t>
  </si>
  <si>
    <t>Rosario, Wilin</t>
  </si>
  <si>
    <t>Ramos, Wilson</t>
  </si>
  <si>
    <t>Molina, Yadier</t>
  </si>
  <si>
    <t>Gomes, Yan</t>
  </si>
  <si>
    <t>Grandal, Yasmani</t>
  </si>
  <si>
    <t>Pollock, A.J.</t>
  </si>
  <si>
    <t>Hicks, Aaron</t>
  </si>
  <si>
    <t>Almonte, Abraham</t>
  </si>
  <si>
    <t>Eaton, Adam</t>
  </si>
  <si>
    <t>Jones, Adam</t>
  </si>
  <si>
    <t>Ethier, Andre</t>
  </si>
  <si>
    <t>McCutchen, Andrew</t>
  </si>
  <si>
    <t>Pagan, Angel</t>
  </si>
  <si>
    <t>Gose, Anthony</t>
  </si>
  <si>
    <t>Richardson, Antoan</t>
  </si>
  <si>
    <t>Alcantara, Arismendy</t>
  </si>
  <si>
    <t>Jackson, Austin</t>
  </si>
  <si>
    <t>Upton, B.J.</t>
  </si>
  <si>
    <t>Revere, Ben</t>
  </si>
  <si>
    <t>Burns, Billy</t>
  </si>
  <si>
    <t>Hamilton, Billy</t>
  </si>
  <si>
    <t>Maybin, Cameron</t>
  </si>
  <si>
    <t>Gomez, Carlos</t>
  </si>
  <si>
    <t>Crisp, Coco</t>
  </si>
  <si>
    <t>Rasmus, Colby</t>
  </si>
  <si>
    <t>Brown, Corey</t>
  </si>
  <si>
    <t>Gentry, Craig</t>
  </si>
  <si>
    <t>Pompey, Dalton</t>
  </si>
  <si>
    <t>Mastroianni, Darin</t>
  </si>
  <si>
    <t>Span, Denard</t>
  </si>
  <si>
    <t>Jennings, Desmond</t>
  </si>
  <si>
    <t>Fowler, Dexter</t>
  </si>
  <si>
    <t>Stubbs, Drew</t>
  </si>
  <si>
    <t>Bonifacio, Emilio</t>
  </si>
  <si>
    <t>Inciarte, Ender</t>
  </si>
  <si>
    <t>Perez, Eury</t>
  </si>
  <si>
    <t>Carrera, Ezequiel</t>
  </si>
  <si>
    <t>Brown, Gary</t>
  </si>
  <si>
    <t>Blanco, Gregor</t>
  </si>
  <si>
    <t>Bradley Jr., Jackie</t>
  </si>
  <si>
    <t>Ellsbury, Jacoby</t>
  </si>
  <si>
    <t>Jones, James</t>
  </si>
  <si>
    <t>Dyson, Jarrod</t>
  </si>
  <si>
    <t>Bourgeois, Jason</t>
  </si>
  <si>
    <t>Pridie, Jason</t>
  </si>
  <si>
    <t>Jay, Jon</t>
  </si>
  <si>
    <t>Danks, Jordan</t>
  </si>
  <si>
    <t>Lagares, Juan</t>
  </si>
  <si>
    <t>Maxwell, Justin</t>
  </si>
  <si>
    <t>Pillar, Kevin</t>
  </si>
  <si>
    <t>Martin, Leonys</t>
  </si>
  <si>
    <t>Cain, Lorenzo</t>
  </si>
  <si>
    <t>Ozuna, Marcell</t>
  </si>
  <si>
    <t>Bourn, Michael</t>
  </si>
  <si>
    <t>Trout, Mike</t>
  </si>
  <si>
    <t>Betts, Mookie</t>
  </si>
  <si>
    <t>Morgan, Nyjer</t>
  </si>
  <si>
    <t>Bourjos, Peter</t>
  </si>
  <si>
    <t>Berry, Quintin</t>
  </si>
  <si>
    <t>Grichuk, Randal</t>
  </si>
  <si>
    <t>Castillo, Rusney</t>
  </si>
  <si>
    <t>Kalish, Ryan</t>
  </si>
  <si>
    <t>Sweeney, Ryan</t>
  </si>
  <si>
    <t>Fuld, Sam</t>
  </si>
  <si>
    <t>Gore, Terrance</t>
  </si>
  <si>
    <t>Pham, Thomas</t>
  </si>
  <si>
    <t>Campana, Tony</t>
  </si>
  <si>
    <t>Gwynn, Tony</t>
  </si>
  <si>
    <t>Rodriguez, Yorman</t>
  </si>
  <si>
    <t>Giambi, Jason</t>
  </si>
  <si>
    <t>Altherr, Aaron</t>
  </si>
  <si>
    <t>De Aza, Alejandro</t>
  </si>
  <si>
    <t>Gordon, Alex</t>
  </si>
  <si>
    <t>Presley, Alex</t>
  </si>
  <si>
    <t>Marte, Alfredo</t>
  </si>
  <si>
    <t>Craig, Allen</t>
  </si>
  <si>
    <t>Brown, Andrew</t>
  </si>
  <si>
    <t>Guyer, Brandon</t>
  </si>
  <si>
    <t>Gardner, Brett</t>
  </si>
  <si>
    <t>Harper, Bryce</t>
  </si>
  <si>
    <t>Gindl, Caleb</t>
  </si>
  <si>
    <t>Crawford, Carl</t>
  </si>
  <si>
    <t>Gonzalez, Carlos</t>
  </si>
  <si>
    <t>Quentin, Carlos</t>
  </si>
  <si>
    <t>Coghlan, Chris</t>
  </si>
  <si>
    <t>Dickerson, Chris</t>
  </si>
  <si>
    <t>Heisey, Chris</t>
  </si>
  <si>
    <t>Yelich, Christian</t>
  </si>
  <si>
    <t>Ross, Cody</t>
  </si>
  <si>
    <t>Gillespie, Cole</t>
  </si>
  <si>
    <t>Dickerson, Corey</t>
  </si>
  <si>
    <t>Robertson, Daniel</t>
  </si>
  <si>
    <t>DeJesus, David</t>
  </si>
  <si>
    <t>Lough, David</t>
  </si>
  <si>
    <t>Peralta, David</t>
  </si>
  <si>
    <t>Young, Delmon</t>
  </si>
  <si>
    <t>Santana, Domingo</t>
  </si>
  <si>
    <t>Brown, Domonic</t>
  </si>
  <si>
    <t>Lutz, Donald</t>
  </si>
  <si>
    <t>Ackley, Dustin</t>
  </si>
  <si>
    <t>Hernandez, Enrique</t>
  </si>
  <si>
    <t>Campbell, Eric</t>
  </si>
  <si>
    <t>Young Jr., Eric</t>
  </si>
  <si>
    <t>Parra, Gerardo</t>
  </si>
  <si>
    <t>Sizemore, Grady</t>
  </si>
  <si>
    <t>Green, Grant</t>
  </si>
  <si>
    <t>Shuck, J.B.</t>
  </si>
  <si>
    <t>Martinez, J.D.</t>
  </si>
  <si>
    <t>Smolinski, Jake</t>
  </si>
  <si>
    <t>Bartlett, Jason</t>
  </si>
  <si>
    <t>Kubel, Jason</t>
  </si>
  <si>
    <t>Adduci, Jim</t>
  </si>
  <si>
    <t>Pederson, Joc</t>
  </si>
  <si>
    <t>Terdoslavich, Joey</t>
  </si>
  <si>
    <t>Gomes, Jonny</t>
  </si>
  <si>
    <t>Schafer, Jordan</t>
  </si>
  <si>
    <t>Constanza, Jose</t>
  </si>
  <si>
    <t>Hamilton, Josh</t>
  </si>
  <si>
    <t>Willingham, Josh</t>
  </si>
  <si>
    <t>Perez, Juan</t>
  </si>
  <si>
    <t>Lake, Junior</t>
  </si>
  <si>
    <t>Upton, Justin</t>
  </si>
  <si>
    <t>Frandsen, Kevin</t>
  </si>
  <si>
    <t>Davis, Khris</t>
  </si>
  <si>
    <t>Nieuwenhuis, Kirk</t>
  </si>
  <si>
    <t>Hoes, L.J.</t>
  </si>
  <si>
    <t>Trumbo, Mark</t>
  </si>
  <si>
    <t>den Dekker, Matt</t>
  </si>
  <si>
    <t>Holliday, Matt</t>
  </si>
  <si>
    <t>Joyce, Matt</t>
  </si>
  <si>
    <t>Kemp, Matt</t>
  </si>
  <si>
    <t>Szczur, Matt</t>
  </si>
  <si>
    <t>Cabrera, Melky</t>
  </si>
  <si>
    <t>Brantley, Michael</t>
  </si>
  <si>
    <t>Choice, Michael</t>
  </si>
  <si>
    <t>Morse, Michael</t>
  </si>
  <si>
    <t>Baxter, Mike</t>
  </si>
  <si>
    <t>McLouth, Nate</t>
  </si>
  <si>
    <t>Cruz, Nelson</t>
  </si>
  <si>
    <t>Davis, Rajai</t>
  </si>
  <si>
    <t>Johnson, Reed</t>
  </si>
  <si>
    <t>Grossman, Robbie</t>
  </si>
  <si>
    <t>Bernadina, Roger</t>
  </si>
  <si>
    <t>Kieschnick, Roger</t>
  </si>
  <si>
    <t>Doumit, Ryan</t>
  </si>
  <si>
    <t>Ludwick, Ryan</t>
  </si>
  <si>
    <t>Raburn, Ryan</t>
  </si>
  <si>
    <t>Zimmerman, Ryan</t>
  </si>
  <si>
    <t>Hairston, Scott</t>
  </si>
  <si>
    <t>Van Slyke, Scott</t>
  </si>
  <si>
    <t>Smith, Seth</t>
  </si>
  <si>
    <t>Choo, Shin-Soo</t>
  </si>
  <si>
    <t>Marte, Starling</t>
  </si>
  <si>
    <t>Moya, Steven</t>
  </si>
  <si>
    <t>Colvin, Tyler</t>
  </si>
  <si>
    <t>Paul, Xavier</t>
  </si>
  <si>
    <t>Cespedes, Yoenis</t>
  </si>
  <si>
    <t>Walters, Zach</t>
  </si>
  <si>
    <t>Almonte, Zoilo</t>
  </si>
  <si>
    <t>Hassan, Alex</t>
  </si>
  <si>
    <t>Rios, Alex</t>
  </si>
  <si>
    <t>Soriano, Alfonso</t>
  </si>
  <si>
    <t>Lambo, Andrew</t>
  </si>
  <si>
    <t>Garcia, Avisail</t>
  </si>
  <si>
    <t>Abreu, Bobby</t>
  </si>
  <si>
    <t>Glenn, Brad</t>
  </si>
  <si>
    <t>Snyder, Brad</t>
  </si>
  <si>
    <t>Barnes, Brandon</t>
  </si>
  <si>
    <t>Boesch, Brennan</t>
  </si>
  <si>
    <t>Jackson, Brett</t>
  </si>
  <si>
    <t>Brentz, Bryce</t>
  </si>
  <si>
    <t>Beltran, Carlos</t>
  </si>
  <si>
    <t>Peguero, Carlos</t>
  </si>
  <si>
    <t>Blackmon, Charlie</t>
  </si>
  <si>
    <t>Denorfia, Chris</t>
  </si>
  <si>
    <t>Parmelee, Chris</t>
  </si>
  <si>
    <t>Cowgill, Collin</t>
  </si>
  <si>
    <t>Hart, Corey</t>
  </si>
  <si>
    <t>Granderson, Curtis</t>
  </si>
  <si>
    <t>Nava, Daniel</t>
  </si>
  <si>
    <t>Murphy, David</t>
  </si>
  <si>
    <t>Viciedo, Dayan</t>
  </si>
  <si>
    <t>Herrera, Elian</t>
  </si>
  <si>
    <t>Johnson, Elliot</t>
  </si>
  <si>
    <t>Chavez, Endy</t>
  </si>
  <si>
    <t>Springer, George</t>
  </si>
  <si>
    <t>Stanton, Giancarlo</t>
  </si>
  <si>
    <t>Polanco, Gregory</t>
  </si>
  <si>
    <t>Pence, Hunter</t>
  </si>
  <si>
    <t>Suzuki, Ichiro</t>
  </si>
  <si>
    <t>Marisnick, Jake</t>
  </si>
  <si>
    <t>Romak, Jamie</t>
  </si>
  <si>
    <t>Heyward, Jason</t>
  </si>
  <si>
    <t>Bruce, Jay</t>
  </si>
  <si>
    <t>Werth, Jayson</t>
  </si>
  <si>
    <t>Francoeur, Jeff</t>
  </si>
  <si>
    <t>Sands, Jerry</t>
  </si>
  <si>
    <t>Butler, Joey</t>
  </si>
  <si>
    <t>Soler, Jorge</t>
  </si>
  <si>
    <t>Bautista, Jose</t>
  </si>
  <si>
    <t>Tabata, Jose</t>
  </si>
  <si>
    <t>Reddick, Josh</t>
  </si>
  <si>
    <t>Ruggiano, Justin</t>
  </si>
  <si>
    <t>Kiermaier, Kevin</t>
  </si>
  <si>
    <t>Calhoun, Kole</t>
  </si>
  <si>
    <t>Schafer, Logan</t>
  </si>
  <si>
    <t>Byrd, Marlon</t>
  </si>
  <si>
    <t>Cuddyer, Michael</t>
  </si>
  <si>
    <t>Saunders, Michael</t>
  </si>
  <si>
    <t>Taylor, Michael</t>
  </si>
  <si>
    <t>Sierra, Moises</t>
  </si>
  <si>
    <t>Schierholtz, Nate</t>
  </si>
  <si>
    <t>Markakis, Nick</t>
  </si>
  <si>
    <t>Reimold, Nolan</t>
  </si>
  <si>
    <t>Aoki, Norichika</t>
  </si>
  <si>
    <t>Taveras, Oscar</t>
  </si>
  <si>
    <t>Arcia, Oswaldo</t>
  </si>
  <si>
    <t>Ibanez, Raul</t>
  </si>
  <si>
    <t>Braun, Ryan</t>
  </si>
  <si>
    <t>Liriano, Rymer</t>
  </si>
  <si>
    <t>Robinson, Shane</t>
  </si>
  <si>
    <t>Victorino, Shane</t>
  </si>
  <si>
    <t>Romero, Stefen</t>
  </si>
  <si>
    <t>Souza, Steven</t>
  </si>
  <si>
    <t>Hunter, Torii</t>
  </si>
  <si>
    <t>Collins, Tyler</t>
  </si>
  <si>
    <t>Holt, Tyler</t>
  </si>
  <si>
    <t>Myers, Wil</t>
  </si>
  <si>
    <t>Venable, Will</t>
  </si>
  <si>
    <t>Nady, Xavier</t>
  </si>
  <si>
    <t>Puig, Yasiel</t>
  </si>
  <si>
    <t>Rosales, Adam</t>
  </si>
  <si>
    <t>Hechavarria, Adeiny</t>
  </si>
  <si>
    <t>Escobar, Alcides</t>
  </si>
  <si>
    <t>Gonzalez, Alex</t>
  </si>
  <si>
    <t>Ramirez, Alexei</t>
  </si>
  <si>
    <t>Amarista, Alexi</t>
  </si>
  <si>
    <t>Simmons, Andrelton</t>
  </si>
  <si>
    <t>Blanco, Andres</t>
  </si>
  <si>
    <t>Miller, Brad</t>
  </si>
  <si>
    <t>Crawford, Brandon</t>
  </si>
  <si>
    <t>Ryan, Brendan</t>
  </si>
  <si>
    <t>Rivero, Carlos</t>
  </si>
  <si>
    <t>Sanchez, Carlos</t>
  </si>
  <si>
    <t>Triunfel, Carlos</t>
  </si>
  <si>
    <t>d'Arnaud, Chase</t>
  </si>
  <si>
    <t>Owings, Chris</t>
  </si>
  <si>
    <t>Taylor, Chris</t>
  </si>
  <si>
    <t>Pennington, Cliff</t>
  </si>
  <si>
    <t>Barmes, Clint</t>
  </si>
  <si>
    <t>Adames, Cristhian</t>
  </si>
  <si>
    <t>Santana, Danny</t>
  </si>
  <si>
    <t>Jeter, Derek</t>
  </si>
  <si>
    <t>Gregorius, Didi</t>
  </si>
  <si>
    <t>Escobar, Eduardo</t>
  </si>
  <si>
    <t>Nunez, Eduardo</t>
  </si>
  <si>
    <t>Andrus, Elvis</t>
  </si>
  <si>
    <t>Aybar, Erick</t>
  </si>
  <si>
    <t>Arruebarrena, Erisbel</t>
  </si>
  <si>
    <t>Suarez, Eugenio</t>
  </si>
  <si>
    <t>Cabrera, Everth</t>
  </si>
  <si>
    <t>Rodriguez, Guilder</t>
  </si>
  <si>
    <t>Ramirez, Hanley</t>
  </si>
  <si>
    <t>Gomez, Hector</t>
  </si>
  <si>
    <t>Desmond, Ian</t>
  </si>
  <si>
    <t>Hardy, J.J.</t>
  </si>
  <si>
    <t>Segura, Jean</t>
  </si>
  <si>
    <t>Lowrie, Jed</t>
  </si>
  <si>
    <t>Bianchi, Jeff</t>
  </si>
  <si>
    <t>Peralta, Jhonny</t>
  </si>
  <si>
    <t>Rollins, Jimmy</t>
  </si>
  <si>
    <t>Diaz, Jonathan</t>
  </si>
  <si>
    <t>Herrera, Jonathan</t>
  </si>
  <si>
    <t>Villar, Jonathan</t>
  </si>
  <si>
    <t>Mercer, Jordy</t>
  </si>
  <si>
    <t>Polanco, Jorge</t>
  </si>
  <si>
    <t>Reyes, Jose</t>
  </si>
  <si>
    <t>Rutledge, Josh</t>
  </si>
  <si>
    <t>Sellers, Justin</t>
  </si>
  <si>
    <t>Gonzalez, Marwin</t>
  </si>
  <si>
    <t>Rojas, Miguel</t>
  </si>
  <si>
    <t>Ahmed, Nick</t>
  </si>
  <si>
    <t>Franklin, Nick</t>
  </si>
  <si>
    <t>Quintanilla, Omar</t>
  </si>
  <si>
    <t>Florimon, Pedro</t>
  </si>
  <si>
    <t>Kozma, Pete</t>
  </si>
  <si>
    <t>Cedeno, Ronny</t>
  </si>
  <si>
    <t>Tejada, Ruben</t>
  </si>
  <si>
    <t>O'Malley, Shawn</t>
  </si>
  <si>
    <t>Castro, Starlin</t>
  </si>
  <si>
    <t>Tulowitzki, Troy</t>
  </si>
  <si>
    <t>Tovar, Wilfredo</t>
  </si>
  <si>
    <t>Bloomquist, Willie</t>
  </si>
  <si>
    <t>Flores, Wilmer</t>
  </si>
  <si>
    <t>Bogaerts, Xander</t>
  </si>
  <si>
    <t>Escobar, Yunel</t>
  </si>
  <si>
    <t>Cozart, Zack</t>
  </si>
  <si>
    <t>c</t>
  </si>
  <si>
    <t>ss</t>
  </si>
  <si>
    <t>cf</t>
  </si>
  <si>
    <t>lf</t>
  </si>
  <si>
    <t>s</t>
  </si>
  <si>
    <t>rf</t>
  </si>
  <si>
    <t>dh</t>
  </si>
  <si>
    <t>stn</t>
  </si>
  <si>
    <t>RC</t>
  </si>
  <si>
    <t>range</t>
  </si>
  <si>
    <t>e</t>
  </si>
  <si>
    <t>RA</t>
  </si>
  <si>
    <t>RC-RA</t>
  </si>
  <si>
    <t>Delgado, Randall</t>
  </si>
  <si>
    <t>Spruill, Zeke</t>
  </si>
  <si>
    <t>Russell, James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</si>
</sst>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0" tint="-0.0499799996614456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4" borderId="0" xfId="0" applyFont="1" applyFill="1" applyAlignment="1">
      <alignment horizontal="center"/>
    </xf>
    <xf numFmtId="168" fontId="46" fillId="4" borderId="0" xfId="0" applyNumberFormat="1" applyFont="1" applyFill="1" applyAlignment="1">
      <alignment horizontal="center"/>
    </xf>
    <xf numFmtId="1" fontId="46" fillId="4" borderId="0" xfId="0" applyNumberFormat="1" applyFont="1" applyFill="1" applyAlignment="1">
      <alignment horizontal="center"/>
    </xf>
    <xf numFmtId="0" fontId="46" fillId="2" borderId="0" xfId="0" applyFont="1" applyFill="1" applyAlignment="1">
      <alignment horizontal="left"/>
    </xf>
    <xf numFmtId="0" fontId="46" fillId="2" borderId="0" xfId="0" applyFont="1" applyFill="1" applyAlignment="1">
      <alignment horizont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168" fontId="47" fillId="33" borderId="0" xfId="0" applyNumberFormat="1" applyFont="1" applyFill="1" applyAlignment="1">
      <alignment horizontal="center"/>
    </xf>
    <xf numFmtId="1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4" borderId="0" xfId="0" applyFont="1" applyFill="1" applyBorder="1" applyAlignment="1">
      <alignment horizontal="center"/>
    </xf>
    <xf numFmtId="1" fontId="48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 vertical="center"/>
    </xf>
    <xf numFmtId="1" fontId="49" fillId="4" borderId="0" xfId="0" applyNumberFormat="1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2" borderId="0" xfId="0" applyFont="1" applyFill="1" applyAlignment="1">
      <alignment/>
    </xf>
    <xf numFmtId="1" fontId="26" fillId="4" borderId="0" xfId="0" applyNumberFormat="1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1" fontId="51" fillId="4" borderId="0" xfId="0" applyNumberFormat="1" applyFont="1" applyFill="1" applyAlignment="1">
      <alignment horizontal="center"/>
    </xf>
    <xf numFmtId="0" fontId="51" fillId="4" borderId="0" xfId="0" applyFont="1" applyFill="1" applyAlignment="1">
      <alignment/>
    </xf>
    <xf numFmtId="168" fontId="51" fillId="4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1" fontId="51" fillId="2" borderId="0" xfId="0" applyNumberFormat="1" applyFont="1" applyFill="1" applyAlignment="1">
      <alignment horizontal="center"/>
    </xf>
    <xf numFmtId="168" fontId="51" fillId="2" borderId="0" xfId="0" applyNumberFormat="1" applyFont="1" applyFill="1" applyAlignment="1">
      <alignment horizontal="center"/>
    </xf>
    <xf numFmtId="1" fontId="26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/>
    </xf>
    <xf numFmtId="168" fontId="51" fillId="2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1" fontId="52" fillId="33" borderId="0" xfId="0" applyNumberFormat="1" applyFont="1" applyFill="1" applyAlignment="1">
      <alignment horizontal="center"/>
    </xf>
    <xf numFmtId="168" fontId="52" fillId="33" borderId="0" xfId="0" applyNumberFormat="1" applyFont="1" applyFill="1" applyAlignment="1">
      <alignment horizontal="left"/>
    </xf>
    <xf numFmtId="168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SOM%20Projection%20Spreadsheets\basic%20pitcher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ww"/>
      <sheetName val="a"/>
      <sheetName val="b cut and paste"/>
      <sheetName val="c"/>
      <sheetName val="pitcher card averages"/>
      <sheetName val="final product"/>
      <sheetName val="old bundy worksheet"/>
      <sheetName val="formula"/>
      <sheetName val="publ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57421875" defaultRowHeight="11.25" customHeight="1"/>
  <cols>
    <col min="1" max="1" width="5.7109375" style="4" bestFit="1" customWidth="1"/>
    <col min="2" max="2" width="3.57421875" style="5" bestFit="1" customWidth="1"/>
    <col min="3" max="3" width="2.140625" style="5" bestFit="1" customWidth="1"/>
    <col min="4" max="4" width="18.421875" style="4" bestFit="1" customWidth="1"/>
    <col min="5" max="6" width="3.57421875" style="4" bestFit="1" customWidth="1"/>
    <col min="7" max="7" width="2.8515625" style="4" bestFit="1" customWidth="1"/>
    <col min="8" max="8" width="3.57421875" style="1" bestFit="1" customWidth="1"/>
    <col min="9" max="12" width="4.00390625" style="2" bestFit="1" customWidth="1"/>
    <col min="13" max="13" width="3.57421875" style="3" bestFit="1" customWidth="1"/>
    <col min="14" max="14" width="3.8515625" style="3" bestFit="1" customWidth="1"/>
    <col min="15" max="15" width="4.00390625" style="2" bestFit="1" customWidth="1"/>
    <col min="16" max="17" width="4.8515625" style="2" bestFit="1" customWidth="1"/>
    <col min="18" max="18" width="5.57421875" style="2" customWidth="1"/>
    <col min="19" max="19" width="5.28125" style="3" bestFit="1" customWidth="1"/>
    <col min="20" max="20" width="5.28125" style="2" customWidth="1"/>
    <col min="21" max="22" width="5.57421875" style="1" customWidth="1"/>
    <col min="23" max="24" width="5.57421875" style="2" customWidth="1"/>
    <col min="25" max="16384" width="5.57421875" style="17" customWidth="1"/>
  </cols>
  <sheetData>
    <row r="1" spans="1:24" s="10" customFormat="1" ht="11.25" customHeight="1">
      <c r="A1" s="6" t="s">
        <v>0</v>
      </c>
      <c r="B1" s="7" t="s">
        <v>1</v>
      </c>
      <c r="C1" s="7" t="s">
        <v>738</v>
      </c>
      <c r="D1" s="6" t="s">
        <v>739</v>
      </c>
      <c r="E1" s="6" t="s">
        <v>740</v>
      </c>
      <c r="F1" s="6" t="s">
        <v>741</v>
      </c>
      <c r="G1" s="6" t="s">
        <v>742</v>
      </c>
      <c r="H1" s="7" t="s">
        <v>5</v>
      </c>
      <c r="I1" s="8" t="s">
        <v>7</v>
      </c>
      <c r="J1" s="8" t="s">
        <v>8</v>
      </c>
      <c r="K1" s="8" t="s">
        <v>9</v>
      </c>
      <c r="L1" s="8" t="s">
        <v>10</v>
      </c>
      <c r="M1" s="9" t="s">
        <v>11</v>
      </c>
      <c r="N1" s="9" t="s">
        <v>743</v>
      </c>
      <c r="O1" s="8" t="s">
        <v>6</v>
      </c>
      <c r="P1" s="8" t="s">
        <v>159</v>
      </c>
      <c r="Q1" s="8" t="s">
        <v>160</v>
      </c>
      <c r="R1" s="8" t="s">
        <v>161</v>
      </c>
      <c r="S1" s="9" t="s">
        <v>744</v>
      </c>
      <c r="T1" s="8" t="s">
        <v>1376</v>
      </c>
      <c r="U1" s="16" t="s">
        <v>1377</v>
      </c>
      <c r="V1" s="16" t="s">
        <v>1378</v>
      </c>
      <c r="W1" s="8" t="s">
        <v>1379</v>
      </c>
      <c r="X1" s="8" t="s">
        <v>1380</v>
      </c>
    </row>
    <row r="2" spans="1:24" ht="11.25" customHeight="1">
      <c r="A2" s="4" t="s">
        <v>100</v>
      </c>
      <c r="B2" s="5" t="s">
        <v>1373</v>
      </c>
      <c r="C2" s="5" t="s">
        <v>15</v>
      </c>
      <c r="D2" s="4" t="s">
        <v>1235</v>
      </c>
      <c r="E2" s="4">
        <v>78</v>
      </c>
      <c r="F2" s="4">
        <v>133</v>
      </c>
      <c r="G2" s="4">
        <v>1</v>
      </c>
      <c r="H2" s="1">
        <v>19</v>
      </c>
      <c r="I2" s="2">
        <v>13.8</v>
      </c>
      <c r="J2" s="2">
        <v>6.7</v>
      </c>
      <c r="K2" s="2">
        <v>0</v>
      </c>
      <c r="L2" s="2">
        <v>0</v>
      </c>
      <c r="M2" s="3">
        <v>8</v>
      </c>
      <c r="N2" s="3">
        <v>16</v>
      </c>
      <c r="O2" s="2">
        <v>20.5</v>
      </c>
      <c r="P2" s="2">
        <v>39.5</v>
      </c>
      <c r="Q2" s="2">
        <v>27.2</v>
      </c>
      <c r="R2" s="2">
        <v>66.7</v>
      </c>
      <c r="S2" s="3">
        <v>1074</v>
      </c>
      <c r="T2" s="2">
        <v>4.4</v>
      </c>
      <c r="U2" s="12">
        <v>5</v>
      </c>
      <c r="V2" s="11">
        <v>14</v>
      </c>
      <c r="W2" s="2">
        <v>13.6</v>
      </c>
      <c r="X2" s="2">
        <v>-9.2</v>
      </c>
    </row>
    <row r="3" spans="1:24" ht="11.25" customHeight="1">
      <c r="A3" s="4" t="s">
        <v>34</v>
      </c>
      <c r="B3" s="5" t="s">
        <v>7</v>
      </c>
      <c r="C3" s="5" t="s">
        <v>162</v>
      </c>
      <c r="D3" s="4" t="s">
        <v>942</v>
      </c>
      <c r="E3" s="4">
        <v>145</v>
      </c>
      <c r="F3" s="4">
        <v>556</v>
      </c>
      <c r="G3" s="4">
        <v>3</v>
      </c>
      <c r="H3" s="1">
        <v>4</v>
      </c>
      <c r="I3" s="2">
        <v>19.6</v>
      </c>
      <c r="J3" s="2">
        <v>7.8</v>
      </c>
      <c r="K3" s="2">
        <v>0.2</v>
      </c>
      <c r="L3" s="2">
        <v>10.8</v>
      </c>
      <c r="M3" s="3">
        <v>25</v>
      </c>
      <c r="N3" s="3">
        <v>20</v>
      </c>
      <c r="O3" s="2">
        <v>38.4</v>
      </c>
      <c r="P3" s="2">
        <v>42.4</v>
      </c>
      <c r="Q3" s="2">
        <v>79</v>
      </c>
      <c r="R3" s="2">
        <v>121.4</v>
      </c>
      <c r="S3" s="3">
        <v>3350</v>
      </c>
      <c r="T3" s="2">
        <v>71.5</v>
      </c>
      <c r="U3" s="13">
        <v>4</v>
      </c>
      <c r="V3" s="11">
        <v>9</v>
      </c>
      <c r="W3" s="2">
        <v>11.8</v>
      </c>
      <c r="X3" s="2">
        <v>59.8</v>
      </c>
    </row>
    <row r="4" spans="1:24" ht="11.25" customHeight="1">
      <c r="A4" s="4" t="s">
        <v>129</v>
      </c>
      <c r="B4" s="5" t="s">
        <v>8</v>
      </c>
      <c r="C4" s="5" t="s">
        <v>1372</v>
      </c>
      <c r="D4" s="4" t="s">
        <v>896</v>
      </c>
      <c r="E4" s="4">
        <v>3</v>
      </c>
      <c r="F4" s="4">
        <v>4</v>
      </c>
      <c r="G4" s="4">
        <v>0</v>
      </c>
      <c r="H4" s="1">
        <v>0</v>
      </c>
      <c r="I4" s="2">
        <v>0</v>
      </c>
      <c r="J4" s="2">
        <v>0</v>
      </c>
      <c r="K4" s="2">
        <v>0</v>
      </c>
      <c r="L4" s="2">
        <v>0</v>
      </c>
      <c r="M4" s="3">
        <v>0</v>
      </c>
      <c r="N4" s="3">
        <v>60</v>
      </c>
      <c r="O4" s="2">
        <v>0</v>
      </c>
      <c r="P4" s="2">
        <v>0</v>
      </c>
      <c r="Q4" s="2">
        <v>0</v>
      </c>
      <c r="R4" s="2">
        <v>0</v>
      </c>
      <c r="S4" s="3">
        <v>0</v>
      </c>
      <c r="T4" s="2">
        <v>0</v>
      </c>
      <c r="U4" s="11">
        <v>4</v>
      </c>
      <c r="V4" s="11">
        <v>16</v>
      </c>
      <c r="W4" s="2">
        <v>0.6</v>
      </c>
      <c r="X4" s="2">
        <v>-0.6</v>
      </c>
    </row>
    <row r="5" spans="1:24" ht="11.25" customHeight="1">
      <c r="A5" s="4" t="s">
        <v>125</v>
      </c>
      <c r="B5" s="5" t="s">
        <v>1371</v>
      </c>
      <c r="C5" s="5" t="s">
        <v>15</v>
      </c>
      <c r="D5" s="4" t="s">
        <v>1170</v>
      </c>
      <c r="E5" s="4">
        <v>143</v>
      </c>
      <c r="F5" s="4">
        <v>502</v>
      </c>
      <c r="G5" s="4">
        <v>8</v>
      </c>
      <c r="H5" s="1">
        <v>4</v>
      </c>
      <c r="I5" s="2">
        <v>13.4</v>
      </c>
      <c r="J5" s="2">
        <v>5.9</v>
      </c>
      <c r="K5" s="2">
        <v>1.1</v>
      </c>
      <c r="L5" s="2">
        <v>3.1</v>
      </c>
      <c r="M5" s="3">
        <v>14</v>
      </c>
      <c r="N5" s="3">
        <v>15</v>
      </c>
      <c r="O5" s="2">
        <v>23.5</v>
      </c>
      <c r="P5" s="2">
        <v>27.5</v>
      </c>
      <c r="Q5" s="2">
        <v>40.9</v>
      </c>
      <c r="R5" s="2">
        <v>68.4</v>
      </c>
      <c r="S5" s="3">
        <v>1125</v>
      </c>
      <c r="T5" s="2">
        <v>21.8</v>
      </c>
      <c r="U5" s="12">
        <v>4</v>
      </c>
      <c r="V5" s="11">
        <v>3</v>
      </c>
      <c r="W5" s="2">
        <v>15.6</v>
      </c>
      <c r="X5" s="2">
        <v>6.3</v>
      </c>
    </row>
    <row r="6" spans="1:24" ht="11.25" customHeight="1">
      <c r="A6" s="4" t="s">
        <v>51</v>
      </c>
      <c r="B6" s="5" t="s">
        <v>1369</v>
      </c>
      <c r="C6" s="5" t="s">
        <v>1372</v>
      </c>
      <c r="D6" s="4" t="s">
        <v>1321</v>
      </c>
      <c r="E6" s="4">
        <v>7</v>
      </c>
      <c r="F6" s="4">
        <v>15</v>
      </c>
      <c r="G6" s="4">
        <v>0</v>
      </c>
      <c r="H6" s="1">
        <v>0</v>
      </c>
      <c r="I6" s="2">
        <v>0</v>
      </c>
      <c r="J6" s="2">
        <v>0</v>
      </c>
      <c r="K6" s="2">
        <v>0</v>
      </c>
      <c r="L6" s="2">
        <v>0</v>
      </c>
      <c r="M6" s="3">
        <v>48</v>
      </c>
      <c r="N6" s="3">
        <v>57</v>
      </c>
      <c r="O6" s="2">
        <v>0</v>
      </c>
      <c r="P6" s="2">
        <v>0</v>
      </c>
      <c r="Q6" s="2">
        <v>0</v>
      </c>
      <c r="R6" s="2">
        <v>0</v>
      </c>
      <c r="S6" s="3">
        <v>0</v>
      </c>
      <c r="T6" s="2">
        <v>0</v>
      </c>
      <c r="U6" s="11">
        <v>4</v>
      </c>
      <c r="V6" s="12">
        <v>3</v>
      </c>
      <c r="W6" s="2">
        <v>1.4</v>
      </c>
      <c r="X6" s="2">
        <v>-1.4</v>
      </c>
    </row>
    <row r="7" spans="1:24" ht="11.25" customHeight="1">
      <c r="A7" s="4" t="s">
        <v>1375</v>
      </c>
      <c r="B7" s="5" t="s">
        <v>7</v>
      </c>
      <c r="C7" s="5" t="s">
        <v>15</v>
      </c>
      <c r="D7" s="4" t="s">
        <v>956</v>
      </c>
      <c r="E7" s="4">
        <v>142</v>
      </c>
      <c r="F7" s="4">
        <v>527</v>
      </c>
      <c r="G7" s="4">
        <v>3</v>
      </c>
      <c r="H7" s="1">
        <v>0</v>
      </c>
      <c r="I7" s="2">
        <v>20.1</v>
      </c>
      <c r="J7" s="2">
        <v>8.6</v>
      </c>
      <c r="K7" s="2">
        <v>1.5</v>
      </c>
      <c r="L7" s="2">
        <v>3.4</v>
      </c>
      <c r="M7" s="3">
        <v>23</v>
      </c>
      <c r="N7" s="3">
        <v>13</v>
      </c>
      <c r="O7" s="2">
        <v>33.6</v>
      </c>
      <c r="P7" s="2">
        <v>33.6</v>
      </c>
      <c r="Q7" s="2">
        <v>55.4</v>
      </c>
      <c r="R7" s="2">
        <v>89</v>
      </c>
      <c r="S7" s="3">
        <v>1861</v>
      </c>
      <c r="T7" s="2">
        <v>37.5</v>
      </c>
      <c r="U7" s="13">
        <v>3</v>
      </c>
      <c r="V7" s="11">
        <v>11</v>
      </c>
      <c r="W7" s="2">
        <v>9.8</v>
      </c>
      <c r="X7" s="2">
        <v>27.7</v>
      </c>
    </row>
    <row r="8" spans="1:24" ht="11.25" customHeight="1">
      <c r="A8" s="4" t="s">
        <v>141</v>
      </c>
      <c r="B8" s="5" t="s">
        <v>1371</v>
      </c>
      <c r="C8" s="5" t="s">
        <v>15</v>
      </c>
      <c r="D8" s="4" t="s">
        <v>1182</v>
      </c>
      <c r="E8" s="4">
        <v>44</v>
      </c>
      <c r="F8" s="4">
        <v>101</v>
      </c>
      <c r="G8" s="4">
        <v>3</v>
      </c>
      <c r="H8" s="1">
        <v>11</v>
      </c>
      <c r="I8" s="2">
        <v>6.5</v>
      </c>
      <c r="J8" s="2">
        <v>0.5</v>
      </c>
      <c r="K8" s="2">
        <v>0</v>
      </c>
      <c r="L8" s="2">
        <v>0</v>
      </c>
      <c r="M8" s="3">
        <v>31</v>
      </c>
      <c r="N8" s="3">
        <v>15</v>
      </c>
      <c r="O8" s="2">
        <v>7</v>
      </c>
      <c r="P8" s="2">
        <v>18</v>
      </c>
      <c r="Q8" s="2">
        <v>7.5</v>
      </c>
      <c r="R8" s="2">
        <v>25.5</v>
      </c>
      <c r="S8" s="3">
        <v>135</v>
      </c>
      <c r="T8" s="2">
        <v>0.7</v>
      </c>
      <c r="U8" s="12">
        <v>3</v>
      </c>
      <c r="V8" s="11">
        <v>4</v>
      </c>
      <c r="W8" s="2">
        <v>3</v>
      </c>
      <c r="X8" s="2">
        <v>-2.3</v>
      </c>
    </row>
    <row r="9" spans="1:24" ht="11.25" customHeight="1">
      <c r="A9" s="4" t="s">
        <v>129</v>
      </c>
      <c r="B9" s="5" t="s">
        <v>8</v>
      </c>
      <c r="C9" s="5" t="s">
        <v>1372</v>
      </c>
      <c r="D9" s="4" t="s">
        <v>846</v>
      </c>
      <c r="E9" s="4">
        <v>53</v>
      </c>
      <c r="F9" s="4">
        <v>97</v>
      </c>
      <c r="G9" s="4">
        <v>1</v>
      </c>
      <c r="H9" s="1">
        <v>0</v>
      </c>
      <c r="I9" s="2">
        <v>14.5</v>
      </c>
      <c r="J9" s="2">
        <v>8.1</v>
      </c>
      <c r="K9" s="2">
        <v>0</v>
      </c>
      <c r="L9" s="2">
        <v>0</v>
      </c>
      <c r="M9" s="3">
        <v>25</v>
      </c>
      <c r="N9" s="3">
        <v>16</v>
      </c>
      <c r="O9" s="2">
        <v>22.6</v>
      </c>
      <c r="P9" s="2">
        <v>22.6</v>
      </c>
      <c r="Q9" s="2">
        <v>30.7</v>
      </c>
      <c r="R9" s="2">
        <v>53.3</v>
      </c>
      <c r="S9" s="3">
        <v>694</v>
      </c>
      <c r="T9" s="2">
        <v>2.5</v>
      </c>
      <c r="U9" s="11">
        <v>3</v>
      </c>
      <c r="V9" s="11">
        <v>19</v>
      </c>
      <c r="W9" s="2">
        <v>8.6</v>
      </c>
      <c r="X9" s="2">
        <v>-6.1</v>
      </c>
    </row>
    <row r="10" spans="1:24" ht="11.25" customHeight="1">
      <c r="A10" s="4" t="s">
        <v>47</v>
      </c>
      <c r="B10" s="5" t="s">
        <v>7</v>
      </c>
      <c r="C10" s="5" t="s">
        <v>162</v>
      </c>
      <c r="D10" s="4" t="s">
        <v>934</v>
      </c>
      <c r="E10" s="4">
        <v>19</v>
      </c>
      <c r="F10" s="4">
        <v>33</v>
      </c>
      <c r="G10" s="4">
        <v>0</v>
      </c>
      <c r="H10" s="1">
        <v>15</v>
      </c>
      <c r="I10" s="2">
        <v>0</v>
      </c>
      <c r="J10" s="2">
        <v>0</v>
      </c>
      <c r="K10" s="2">
        <v>0</v>
      </c>
      <c r="L10" s="2">
        <v>0</v>
      </c>
      <c r="M10" s="3">
        <v>54</v>
      </c>
      <c r="N10" s="3">
        <v>25</v>
      </c>
      <c r="O10" s="2">
        <v>0</v>
      </c>
      <c r="P10" s="2">
        <v>15</v>
      </c>
      <c r="Q10" s="2">
        <v>0</v>
      </c>
      <c r="R10" s="2">
        <v>15</v>
      </c>
      <c r="S10" s="3">
        <v>0</v>
      </c>
      <c r="T10" s="2">
        <v>0</v>
      </c>
      <c r="U10" s="13">
        <v>4</v>
      </c>
      <c r="V10" s="11">
        <v>30</v>
      </c>
      <c r="W10" s="2">
        <v>2.6</v>
      </c>
      <c r="X10" s="2">
        <v>-2.6</v>
      </c>
    </row>
    <row r="11" spans="1:24" ht="11.25" customHeight="1">
      <c r="A11" s="4" t="s">
        <v>13</v>
      </c>
      <c r="B11" s="5" t="s">
        <v>1369</v>
      </c>
      <c r="C11" s="5" t="s">
        <v>162</v>
      </c>
      <c r="D11" s="4" t="s">
        <v>1352</v>
      </c>
      <c r="E11" s="4">
        <v>25</v>
      </c>
      <c r="F11" s="4">
        <v>70</v>
      </c>
      <c r="G11" s="4">
        <v>0</v>
      </c>
      <c r="H11" s="1">
        <v>0</v>
      </c>
      <c r="I11" s="2">
        <v>13.3</v>
      </c>
      <c r="J11" s="2">
        <v>0.9</v>
      </c>
      <c r="K11" s="2">
        <v>0</v>
      </c>
      <c r="L11" s="2">
        <v>0.4</v>
      </c>
      <c r="M11" s="3">
        <v>8</v>
      </c>
      <c r="N11" s="3">
        <v>25</v>
      </c>
      <c r="O11" s="2">
        <v>14.6</v>
      </c>
      <c r="P11" s="2">
        <v>14.6</v>
      </c>
      <c r="Q11" s="2">
        <v>16.7</v>
      </c>
      <c r="R11" s="2">
        <v>31.3</v>
      </c>
      <c r="S11" s="3">
        <v>244</v>
      </c>
      <c r="T11" s="2">
        <v>0.6</v>
      </c>
      <c r="U11" s="12">
        <v>3</v>
      </c>
      <c r="V11" s="11">
        <v>19</v>
      </c>
      <c r="W11" s="2">
        <v>4.5</v>
      </c>
      <c r="X11" s="2">
        <v>-3.8</v>
      </c>
    </row>
    <row r="12" spans="1:24" ht="11.25" customHeight="1">
      <c r="A12" s="4" t="s">
        <v>38</v>
      </c>
      <c r="B12" s="5" t="s">
        <v>1370</v>
      </c>
      <c r="C12" s="5" t="s">
        <v>1372</v>
      </c>
      <c r="D12" s="4" t="s">
        <v>1086</v>
      </c>
      <c r="E12" s="4">
        <v>70</v>
      </c>
      <c r="F12" s="4">
        <v>278</v>
      </c>
      <c r="G12" s="4">
        <v>8</v>
      </c>
      <c r="H12" s="1">
        <v>4</v>
      </c>
      <c r="I12" s="2">
        <v>6.5</v>
      </c>
      <c r="J12" s="2">
        <v>2.9</v>
      </c>
      <c r="K12" s="2">
        <v>0.9</v>
      </c>
      <c r="L12" s="2">
        <v>4.8</v>
      </c>
      <c r="M12" s="3">
        <v>46</v>
      </c>
      <c r="N12" s="3">
        <v>6</v>
      </c>
      <c r="O12" s="2">
        <v>15.1</v>
      </c>
      <c r="P12" s="2">
        <v>19.1</v>
      </c>
      <c r="Q12" s="2">
        <v>34.2</v>
      </c>
      <c r="R12" s="2">
        <v>53.3</v>
      </c>
      <c r="S12" s="3">
        <v>653</v>
      </c>
      <c r="T12" s="2">
        <v>7.8</v>
      </c>
      <c r="U12" s="12">
        <v>3</v>
      </c>
      <c r="V12" s="12">
        <v>17</v>
      </c>
      <c r="W12" s="2">
        <v>9.1</v>
      </c>
      <c r="X12" s="2">
        <v>-1.3</v>
      </c>
    </row>
    <row r="13" spans="1:24" ht="11.25" customHeight="1">
      <c r="A13" s="4" t="s">
        <v>121</v>
      </c>
      <c r="B13" s="5" t="s">
        <v>1370</v>
      </c>
      <c r="C13" s="5" t="s">
        <v>1372</v>
      </c>
      <c r="D13" s="4" t="s">
        <v>1078</v>
      </c>
      <c r="E13" s="4">
        <v>59</v>
      </c>
      <c r="F13" s="4">
        <v>204</v>
      </c>
      <c r="G13" s="4">
        <v>4</v>
      </c>
      <c r="H13" s="1">
        <v>3</v>
      </c>
      <c r="I13" s="2">
        <v>14.6</v>
      </c>
      <c r="J13" s="2">
        <v>5</v>
      </c>
      <c r="K13" s="2">
        <v>0.5</v>
      </c>
      <c r="L13" s="2">
        <v>0.4</v>
      </c>
      <c r="M13" s="3">
        <v>38</v>
      </c>
      <c r="N13" s="3">
        <v>20</v>
      </c>
      <c r="O13" s="2">
        <v>20.5</v>
      </c>
      <c r="P13" s="2">
        <v>23.5</v>
      </c>
      <c r="Q13" s="2">
        <v>27.7</v>
      </c>
      <c r="R13" s="2">
        <v>51.2</v>
      </c>
      <c r="S13" s="3">
        <v>651</v>
      </c>
      <c r="T13" s="2">
        <v>5.2</v>
      </c>
      <c r="U13" s="12">
        <v>3</v>
      </c>
      <c r="V13" s="12">
        <v>20</v>
      </c>
      <c r="W13" s="2">
        <v>8.1</v>
      </c>
      <c r="X13" s="2">
        <v>-3</v>
      </c>
    </row>
    <row r="14" spans="1:24" ht="11.25" customHeight="1">
      <c r="A14" s="4" t="s">
        <v>95</v>
      </c>
      <c r="B14" s="5" t="s">
        <v>1371</v>
      </c>
      <c r="C14" s="5" t="s">
        <v>1372</v>
      </c>
      <c r="D14" s="4" t="s">
        <v>1229</v>
      </c>
      <c r="E14" s="4">
        <v>13</v>
      </c>
      <c r="F14" s="4">
        <v>36</v>
      </c>
      <c r="G14" s="4">
        <v>1</v>
      </c>
      <c r="H14" s="1">
        <v>0</v>
      </c>
      <c r="I14" s="2">
        <v>0</v>
      </c>
      <c r="J14" s="2">
        <v>0</v>
      </c>
      <c r="K14" s="2">
        <v>0</v>
      </c>
      <c r="L14" s="2">
        <v>3.3</v>
      </c>
      <c r="M14" s="3">
        <v>62</v>
      </c>
      <c r="N14" s="3">
        <v>26</v>
      </c>
      <c r="O14" s="2">
        <v>3.3</v>
      </c>
      <c r="P14" s="2">
        <v>3.3</v>
      </c>
      <c r="Q14" s="2">
        <v>13.2</v>
      </c>
      <c r="R14" s="2">
        <v>16.5</v>
      </c>
      <c r="S14" s="3">
        <v>44</v>
      </c>
      <c r="T14" s="2">
        <v>0.1</v>
      </c>
      <c r="U14" s="12">
        <v>4</v>
      </c>
      <c r="V14" s="11">
        <v>4</v>
      </c>
      <c r="W14" s="2">
        <v>1.5</v>
      </c>
      <c r="X14" s="2">
        <v>-1.4</v>
      </c>
    </row>
    <row r="15" spans="1:24" ht="11.25" customHeight="1">
      <c r="A15" s="4" t="s">
        <v>121</v>
      </c>
      <c r="B15" s="5" t="s">
        <v>7</v>
      </c>
      <c r="C15" s="5" t="s">
        <v>15</v>
      </c>
      <c r="D15" s="4" t="s">
        <v>977</v>
      </c>
      <c r="E15" s="4">
        <v>84</v>
      </c>
      <c r="F15" s="4">
        <v>267</v>
      </c>
      <c r="G15" s="4">
        <v>6</v>
      </c>
      <c r="H15" s="1">
        <v>3</v>
      </c>
      <c r="I15" s="2">
        <v>9.8</v>
      </c>
      <c r="J15" s="2">
        <v>9.6</v>
      </c>
      <c r="K15" s="2">
        <v>0.2</v>
      </c>
      <c r="L15" s="2">
        <v>2.8</v>
      </c>
      <c r="M15" s="3">
        <v>5</v>
      </c>
      <c r="N15" s="3">
        <v>26</v>
      </c>
      <c r="O15" s="2">
        <v>22.4</v>
      </c>
      <c r="P15" s="2">
        <v>25.4</v>
      </c>
      <c r="Q15" s="2">
        <v>40.8</v>
      </c>
      <c r="R15" s="2">
        <v>66.2</v>
      </c>
      <c r="S15" s="3">
        <v>1036</v>
      </c>
      <c r="T15" s="2">
        <v>10.6</v>
      </c>
      <c r="U15" s="13">
        <v>2</v>
      </c>
      <c r="V15" s="11">
        <v>5</v>
      </c>
      <c r="W15" s="2">
        <v>2.9</v>
      </c>
      <c r="X15" s="2">
        <v>7.7</v>
      </c>
    </row>
    <row r="16" spans="1:24" ht="11.25" customHeight="1">
      <c r="A16" s="4" t="s">
        <v>111</v>
      </c>
      <c r="B16" s="5" t="s">
        <v>1371</v>
      </c>
      <c r="C16" s="5" t="s">
        <v>162</v>
      </c>
      <c r="D16" s="4" t="s">
        <v>1141</v>
      </c>
      <c r="E16" s="4">
        <v>2</v>
      </c>
      <c r="F16" s="4">
        <v>5</v>
      </c>
      <c r="G16" s="4">
        <v>0</v>
      </c>
      <c r="H16" s="1">
        <v>0</v>
      </c>
      <c r="I16" s="2">
        <v>0</v>
      </c>
      <c r="J16" s="2">
        <v>0</v>
      </c>
      <c r="K16" s="2">
        <v>0</v>
      </c>
      <c r="L16" s="2">
        <v>0</v>
      </c>
      <c r="M16" s="3">
        <v>64</v>
      </c>
      <c r="N16" s="3">
        <v>0</v>
      </c>
      <c r="O16" s="2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12">
        <v>4</v>
      </c>
      <c r="V16" s="11">
        <v>25</v>
      </c>
      <c r="W16" s="2">
        <v>0.3</v>
      </c>
      <c r="X16" s="2">
        <v>-0.3</v>
      </c>
    </row>
    <row r="17" spans="1:24" ht="11.25" customHeight="1">
      <c r="A17" s="4" t="s">
        <v>59</v>
      </c>
      <c r="B17" s="5" t="s">
        <v>8</v>
      </c>
      <c r="C17" s="5" t="s">
        <v>162</v>
      </c>
      <c r="D17" s="4" t="s">
        <v>865</v>
      </c>
      <c r="E17" s="4">
        <v>158</v>
      </c>
      <c r="F17" s="4">
        <v>660</v>
      </c>
      <c r="G17" s="4">
        <v>56</v>
      </c>
      <c r="H17" s="1">
        <v>0</v>
      </c>
      <c r="I17" s="2">
        <v>34.5</v>
      </c>
      <c r="J17" s="2">
        <v>10.1</v>
      </c>
      <c r="K17" s="2">
        <v>0.4</v>
      </c>
      <c r="L17" s="2">
        <v>0</v>
      </c>
      <c r="M17" s="3">
        <v>0</v>
      </c>
      <c r="N17" s="3">
        <v>27</v>
      </c>
      <c r="O17" s="2">
        <v>45</v>
      </c>
      <c r="P17" s="2">
        <v>45</v>
      </c>
      <c r="Q17" s="2">
        <v>55.9</v>
      </c>
      <c r="R17" s="2">
        <v>100.9</v>
      </c>
      <c r="S17" s="3">
        <v>2516</v>
      </c>
      <c r="T17" s="2">
        <v>72.3</v>
      </c>
      <c r="U17" s="11">
        <v>3</v>
      </c>
      <c r="V17" s="11">
        <v>11</v>
      </c>
      <c r="W17" s="2">
        <v>22.1</v>
      </c>
      <c r="X17" s="2">
        <v>50.2</v>
      </c>
    </row>
    <row r="18" spans="1:24" ht="11.25" customHeight="1">
      <c r="A18" s="4" t="s">
        <v>116</v>
      </c>
      <c r="B18" s="5" t="s">
        <v>9</v>
      </c>
      <c r="C18" s="5" t="s">
        <v>15</v>
      </c>
      <c r="D18" s="4" t="s">
        <v>803</v>
      </c>
      <c r="E18" s="4">
        <v>122</v>
      </c>
      <c r="F18" s="4">
        <v>398</v>
      </c>
      <c r="G18" s="4">
        <v>8</v>
      </c>
      <c r="H18" s="1">
        <v>10</v>
      </c>
      <c r="I18" s="2">
        <v>12</v>
      </c>
      <c r="J18" s="2">
        <v>1.1</v>
      </c>
      <c r="K18" s="2">
        <v>0</v>
      </c>
      <c r="L18" s="2">
        <v>6.2</v>
      </c>
      <c r="M18" s="3">
        <v>34</v>
      </c>
      <c r="N18" s="3">
        <v>25</v>
      </c>
      <c r="O18" s="2">
        <v>19.3</v>
      </c>
      <c r="P18" s="2">
        <v>29.3</v>
      </c>
      <c r="Q18" s="2">
        <v>39</v>
      </c>
      <c r="R18" s="2">
        <v>68.3</v>
      </c>
      <c r="S18" s="3">
        <v>1143</v>
      </c>
      <c r="T18" s="2">
        <v>18</v>
      </c>
      <c r="U18" s="11">
        <v>3</v>
      </c>
      <c r="V18" s="11">
        <v>44</v>
      </c>
      <c r="W18" s="2">
        <v>21.6</v>
      </c>
      <c r="X18" s="2">
        <v>-3.6</v>
      </c>
    </row>
    <row r="19" spans="1:24" ht="11.25" customHeight="1">
      <c r="A19" s="4" t="s">
        <v>121</v>
      </c>
      <c r="B19" s="5" t="s">
        <v>1369</v>
      </c>
      <c r="C19" s="5" t="s">
        <v>15</v>
      </c>
      <c r="D19" s="4" t="s">
        <v>1307</v>
      </c>
      <c r="E19" s="4">
        <v>148</v>
      </c>
      <c r="F19" s="4">
        <v>423</v>
      </c>
      <c r="G19" s="4">
        <v>12</v>
      </c>
      <c r="H19" s="1">
        <v>3</v>
      </c>
      <c r="I19" s="2">
        <v>20.8</v>
      </c>
      <c r="J19" s="2">
        <v>1.2</v>
      </c>
      <c r="K19" s="2">
        <v>0.4</v>
      </c>
      <c r="L19" s="2">
        <v>0</v>
      </c>
      <c r="M19" s="3">
        <v>11</v>
      </c>
      <c r="N19" s="3">
        <v>9</v>
      </c>
      <c r="O19" s="2">
        <v>22.4</v>
      </c>
      <c r="P19" s="2">
        <v>25.4</v>
      </c>
      <c r="Q19" s="2">
        <v>24.4</v>
      </c>
      <c r="R19" s="2">
        <v>49.8</v>
      </c>
      <c r="S19" s="3">
        <v>620</v>
      </c>
      <c r="T19" s="2">
        <v>11.1</v>
      </c>
      <c r="U19" s="12">
        <v>3</v>
      </c>
      <c r="V19" s="11">
        <v>14</v>
      </c>
      <c r="W19" s="2">
        <v>24.5</v>
      </c>
      <c r="X19" s="2">
        <v>-13.4</v>
      </c>
    </row>
    <row r="20" spans="1:24" ht="11.25" customHeight="1">
      <c r="A20" s="4" t="s">
        <v>106</v>
      </c>
      <c r="B20" s="5" t="s">
        <v>1368</v>
      </c>
      <c r="C20" s="5" t="s">
        <v>15</v>
      </c>
      <c r="D20" s="4" t="s">
        <v>991</v>
      </c>
      <c r="E20" s="4">
        <v>1</v>
      </c>
      <c r="F20" s="4">
        <v>1</v>
      </c>
      <c r="G20" s="4">
        <v>0</v>
      </c>
      <c r="H20" s="1">
        <v>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3">
        <v>60</v>
      </c>
      <c r="O20" s="2">
        <v>0</v>
      </c>
      <c r="P20" s="2">
        <v>0</v>
      </c>
      <c r="Q20" s="2">
        <v>0</v>
      </c>
      <c r="R20" s="2">
        <v>0</v>
      </c>
      <c r="S20" s="3">
        <v>0</v>
      </c>
      <c r="T20" s="2">
        <v>0</v>
      </c>
      <c r="U20" s="12">
        <v>4</v>
      </c>
      <c r="V20" s="11">
        <v>16</v>
      </c>
      <c r="W20" s="2">
        <v>0.1</v>
      </c>
      <c r="X20" s="2">
        <v>-0.1</v>
      </c>
    </row>
    <row r="21" spans="1:24" ht="11.25" customHeight="1">
      <c r="A21" s="4" t="s">
        <v>141</v>
      </c>
      <c r="B21" s="5" t="s">
        <v>1369</v>
      </c>
      <c r="C21" s="5" t="s">
        <v>162</v>
      </c>
      <c r="D21" s="4" t="s">
        <v>1327</v>
      </c>
      <c r="E21" s="4">
        <v>157</v>
      </c>
      <c r="F21" s="4">
        <v>619</v>
      </c>
      <c r="G21" s="4">
        <v>27</v>
      </c>
      <c r="H21" s="1">
        <v>6</v>
      </c>
      <c r="I21" s="2">
        <v>20.5</v>
      </c>
      <c r="J21" s="2">
        <v>6.2</v>
      </c>
      <c r="K21" s="2">
        <v>0</v>
      </c>
      <c r="L21" s="2">
        <v>0</v>
      </c>
      <c r="M21" s="3">
        <v>9</v>
      </c>
      <c r="N21" s="3">
        <v>30</v>
      </c>
      <c r="O21" s="2">
        <v>26.7</v>
      </c>
      <c r="P21" s="2">
        <v>32.7</v>
      </c>
      <c r="Q21" s="2">
        <v>32.9</v>
      </c>
      <c r="R21" s="2">
        <v>65.6</v>
      </c>
      <c r="S21" s="3">
        <v>1076</v>
      </c>
      <c r="T21" s="2">
        <v>26.7</v>
      </c>
      <c r="U21" s="12">
        <v>1</v>
      </c>
      <c r="V21" s="11">
        <v>20</v>
      </c>
      <c r="W21" s="2">
        <v>9.2</v>
      </c>
      <c r="X21" s="2">
        <v>17.5</v>
      </c>
    </row>
    <row r="22" spans="1:24" ht="11.25" customHeight="1">
      <c r="A22" s="4" t="s">
        <v>95</v>
      </c>
      <c r="B22" s="5" t="s">
        <v>1369</v>
      </c>
      <c r="C22" s="5" t="s">
        <v>15</v>
      </c>
      <c r="D22" s="4" t="s">
        <v>329</v>
      </c>
      <c r="E22" s="4">
        <v>12</v>
      </c>
      <c r="F22" s="4">
        <v>22</v>
      </c>
      <c r="G22" s="4">
        <v>0</v>
      </c>
      <c r="H22" s="1">
        <v>9</v>
      </c>
      <c r="I22" s="2">
        <v>0</v>
      </c>
      <c r="J22" s="2">
        <v>3.7</v>
      </c>
      <c r="K22" s="2">
        <v>0</v>
      </c>
      <c r="L22" s="2">
        <v>6.3</v>
      </c>
      <c r="M22" s="3">
        <v>32</v>
      </c>
      <c r="N22" s="3">
        <v>0</v>
      </c>
      <c r="O22" s="2">
        <v>10</v>
      </c>
      <c r="P22" s="2">
        <v>19</v>
      </c>
      <c r="Q22" s="2">
        <v>32.6</v>
      </c>
      <c r="R22" s="2">
        <v>51.6</v>
      </c>
      <c r="S22" s="3">
        <v>619</v>
      </c>
      <c r="T22" s="2">
        <v>0.5</v>
      </c>
      <c r="U22" s="12">
        <v>3</v>
      </c>
      <c r="V22" s="11">
        <v>30</v>
      </c>
      <c r="W22" s="2">
        <v>2.5</v>
      </c>
      <c r="X22" s="2">
        <v>-2</v>
      </c>
    </row>
    <row r="23" spans="1:24" ht="11.25" customHeight="1">
      <c r="A23" s="4" t="s">
        <v>64</v>
      </c>
      <c r="B23" s="5" t="s">
        <v>1373</v>
      </c>
      <c r="C23" s="5" t="s">
        <v>15</v>
      </c>
      <c r="D23" s="4" t="s">
        <v>1285</v>
      </c>
      <c r="E23" s="4">
        <v>132</v>
      </c>
      <c r="F23" s="4">
        <v>491</v>
      </c>
      <c r="G23" s="4">
        <v>17</v>
      </c>
      <c r="H23" s="1">
        <v>8</v>
      </c>
      <c r="I23" s="2">
        <v>24.8</v>
      </c>
      <c r="J23" s="2">
        <v>3.7</v>
      </c>
      <c r="K23" s="2">
        <v>1.9</v>
      </c>
      <c r="L23" s="2">
        <v>0</v>
      </c>
      <c r="M23" s="3">
        <v>0</v>
      </c>
      <c r="N23" s="3">
        <v>5</v>
      </c>
      <c r="O23" s="2">
        <v>30.4</v>
      </c>
      <c r="P23" s="2">
        <v>38.4</v>
      </c>
      <c r="Q23" s="2">
        <v>37.9</v>
      </c>
      <c r="R23" s="2">
        <v>76.3</v>
      </c>
      <c r="S23" s="3">
        <v>1455</v>
      </c>
      <c r="T23" s="2">
        <v>28</v>
      </c>
      <c r="U23" s="12">
        <v>3</v>
      </c>
      <c r="V23" s="11">
        <v>3</v>
      </c>
      <c r="W23" s="2">
        <v>8.5</v>
      </c>
      <c r="X23" s="2">
        <v>19.4</v>
      </c>
    </row>
    <row r="24" spans="1:24" ht="11.25" customHeight="1">
      <c r="A24" s="4" t="s">
        <v>90</v>
      </c>
      <c r="B24" s="5" t="s">
        <v>1373</v>
      </c>
      <c r="C24" s="5" t="s">
        <v>15</v>
      </c>
      <c r="D24" s="4" t="s">
        <v>1287</v>
      </c>
      <c r="E24" s="4">
        <v>103</v>
      </c>
      <c r="F24" s="4">
        <v>372</v>
      </c>
      <c r="G24" s="4">
        <v>1</v>
      </c>
      <c r="H24" s="1">
        <v>5</v>
      </c>
      <c r="I24" s="2">
        <v>7.3</v>
      </c>
      <c r="J24" s="2">
        <v>3.6</v>
      </c>
      <c r="K24" s="2">
        <v>1.1</v>
      </c>
      <c r="L24" s="2">
        <v>8.4</v>
      </c>
      <c r="M24" s="3">
        <v>46</v>
      </c>
      <c r="N24" s="3">
        <v>11</v>
      </c>
      <c r="O24" s="2">
        <v>20.4</v>
      </c>
      <c r="P24" s="2">
        <v>25.4</v>
      </c>
      <c r="Q24" s="2">
        <v>51.4</v>
      </c>
      <c r="R24" s="2">
        <v>76.8</v>
      </c>
      <c r="S24" s="3">
        <v>1306</v>
      </c>
      <c r="T24" s="2">
        <v>19</v>
      </c>
      <c r="U24" s="12">
        <v>4</v>
      </c>
      <c r="V24" s="11">
        <v>8</v>
      </c>
      <c r="W24" s="2">
        <v>12.6</v>
      </c>
      <c r="X24" s="2">
        <v>6.4</v>
      </c>
    </row>
    <row r="25" spans="1:24" ht="11.25" customHeight="1">
      <c r="A25" s="4" t="s">
        <v>51</v>
      </c>
      <c r="B25" s="5" t="s">
        <v>9</v>
      </c>
      <c r="C25" s="5" t="s">
        <v>162</v>
      </c>
      <c r="D25" s="4" t="s">
        <v>801</v>
      </c>
      <c r="E25" s="4">
        <v>111</v>
      </c>
      <c r="F25" s="4">
        <v>432</v>
      </c>
      <c r="G25" s="4">
        <v>2</v>
      </c>
      <c r="H25" s="1">
        <v>2</v>
      </c>
      <c r="I25" s="2">
        <v>14.7</v>
      </c>
      <c r="J25" s="2">
        <v>11.4</v>
      </c>
      <c r="K25" s="2">
        <v>0.4</v>
      </c>
      <c r="L25" s="2">
        <v>6.1</v>
      </c>
      <c r="M25" s="3">
        <v>5</v>
      </c>
      <c r="N25" s="3">
        <v>26</v>
      </c>
      <c r="O25" s="2">
        <v>32.6</v>
      </c>
      <c r="P25" s="2">
        <v>34.6</v>
      </c>
      <c r="Q25" s="2">
        <v>63.1</v>
      </c>
      <c r="R25" s="2">
        <v>97.7</v>
      </c>
      <c r="S25" s="3">
        <v>2183</v>
      </c>
      <c r="T25" s="2">
        <v>35.3</v>
      </c>
      <c r="U25" s="11">
        <v>1</v>
      </c>
      <c r="V25" s="11">
        <v>22</v>
      </c>
      <c r="W25" s="2">
        <v>7.1</v>
      </c>
      <c r="X25" s="2">
        <v>28.2</v>
      </c>
    </row>
    <row r="26" spans="1:24" ht="11.25" customHeight="1">
      <c r="A26" s="4" t="s">
        <v>141</v>
      </c>
      <c r="B26" s="5" t="s">
        <v>7</v>
      </c>
      <c r="C26" s="5" t="s">
        <v>162</v>
      </c>
      <c r="D26" s="4" t="s">
        <v>419</v>
      </c>
      <c r="E26" s="4">
        <v>63</v>
      </c>
      <c r="F26" s="4">
        <v>203</v>
      </c>
      <c r="G26" s="4">
        <v>0</v>
      </c>
      <c r="H26" s="1">
        <v>1</v>
      </c>
      <c r="I26" s="2">
        <v>0</v>
      </c>
      <c r="J26" s="2">
        <v>4.2</v>
      </c>
      <c r="K26" s="2">
        <v>0</v>
      </c>
      <c r="L26" s="2">
        <v>7.8</v>
      </c>
      <c r="M26" s="3">
        <v>39</v>
      </c>
      <c r="N26" s="3">
        <v>25</v>
      </c>
      <c r="O26" s="2">
        <v>12</v>
      </c>
      <c r="P26" s="2">
        <v>13</v>
      </c>
      <c r="Q26" s="2">
        <v>39.6</v>
      </c>
      <c r="R26" s="2">
        <v>52.6</v>
      </c>
      <c r="S26" s="3">
        <v>515</v>
      </c>
      <c r="T26" s="2">
        <v>4.2</v>
      </c>
      <c r="U26" s="13">
        <v>4</v>
      </c>
      <c r="V26" s="11">
        <v>16</v>
      </c>
      <c r="W26" s="2">
        <v>6.3</v>
      </c>
      <c r="X26" s="2">
        <v>-2.1</v>
      </c>
    </row>
    <row r="27" spans="1:24" ht="11.25" customHeight="1">
      <c r="A27" s="4" t="s">
        <v>129</v>
      </c>
      <c r="B27" s="5" t="s">
        <v>9</v>
      </c>
      <c r="C27" s="5" t="s">
        <v>162</v>
      </c>
      <c r="D27" s="4" t="s">
        <v>779</v>
      </c>
      <c r="E27" s="4">
        <v>107</v>
      </c>
      <c r="F27" s="4">
        <v>193</v>
      </c>
      <c r="G27" s="4">
        <v>1</v>
      </c>
      <c r="H27" s="1">
        <v>0</v>
      </c>
      <c r="I27" s="2">
        <v>21.4</v>
      </c>
      <c r="J27" s="2">
        <v>4.8</v>
      </c>
      <c r="K27" s="2">
        <v>0</v>
      </c>
      <c r="L27" s="2">
        <v>0</v>
      </c>
      <c r="M27" s="3">
        <v>3</v>
      </c>
      <c r="N27" s="3">
        <v>0</v>
      </c>
      <c r="O27" s="2">
        <v>26.2</v>
      </c>
      <c r="P27" s="2">
        <v>26.2</v>
      </c>
      <c r="Q27" s="2">
        <v>31</v>
      </c>
      <c r="R27" s="2">
        <v>57.2</v>
      </c>
      <c r="S27" s="3">
        <v>812</v>
      </c>
      <c r="T27" s="2">
        <v>5.8</v>
      </c>
      <c r="U27" s="11">
        <v>3</v>
      </c>
      <c r="V27" s="11">
        <v>8</v>
      </c>
      <c r="W27" s="2">
        <v>8.4</v>
      </c>
      <c r="X27" s="2">
        <v>-2.6</v>
      </c>
    </row>
    <row r="28" spans="1:24" ht="11.25" customHeight="1">
      <c r="A28" s="4" t="s">
        <v>77</v>
      </c>
      <c r="B28" s="5" t="s">
        <v>1369</v>
      </c>
      <c r="C28" s="5" t="s">
        <v>162</v>
      </c>
      <c r="D28" s="4" t="s">
        <v>1329</v>
      </c>
      <c r="E28" s="4">
        <v>22</v>
      </c>
      <c r="F28" s="4">
        <v>41</v>
      </c>
      <c r="G28" s="4">
        <v>0</v>
      </c>
      <c r="H28" s="1">
        <v>6</v>
      </c>
      <c r="I28" s="2">
        <v>12.8</v>
      </c>
      <c r="J28" s="2">
        <v>0</v>
      </c>
      <c r="K28" s="2">
        <v>0</v>
      </c>
      <c r="L28" s="2">
        <v>0</v>
      </c>
      <c r="M28" s="3">
        <v>61</v>
      </c>
      <c r="N28" s="3">
        <v>20</v>
      </c>
      <c r="O28" s="2">
        <v>12.8</v>
      </c>
      <c r="P28" s="2">
        <v>18.8</v>
      </c>
      <c r="Q28" s="2">
        <v>12.8</v>
      </c>
      <c r="R28" s="2">
        <v>31.6</v>
      </c>
      <c r="S28" s="3">
        <v>241</v>
      </c>
      <c r="T28" s="2">
        <v>0.4</v>
      </c>
      <c r="U28" s="12">
        <v>4</v>
      </c>
      <c r="V28" s="11">
        <v>38</v>
      </c>
      <c r="W28" s="2">
        <v>6.5</v>
      </c>
      <c r="X28" s="2">
        <v>-6.1</v>
      </c>
    </row>
    <row r="29" spans="1:24" ht="11.25" customHeight="1">
      <c r="A29" s="4" t="s">
        <v>111</v>
      </c>
      <c r="B29" s="5" t="s">
        <v>9</v>
      </c>
      <c r="C29" s="5" t="s">
        <v>15</v>
      </c>
      <c r="D29" s="4" t="s">
        <v>763</v>
      </c>
      <c r="E29" s="4">
        <v>121</v>
      </c>
      <c r="F29" s="4">
        <v>397</v>
      </c>
      <c r="G29" s="4">
        <v>0</v>
      </c>
      <c r="H29" s="1">
        <v>6</v>
      </c>
      <c r="I29" s="2">
        <v>14.4</v>
      </c>
      <c r="J29" s="2">
        <v>7.5</v>
      </c>
      <c r="K29" s="2">
        <v>0</v>
      </c>
      <c r="L29" s="2">
        <v>2.4</v>
      </c>
      <c r="M29" s="3">
        <v>30</v>
      </c>
      <c r="N29" s="3">
        <v>10</v>
      </c>
      <c r="O29" s="2">
        <v>24.3</v>
      </c>
      <c r="P29" s="2">
        <v>30.3</v>
      </c>
      <c r="Q29" s="2">
        <v>39</v>
      </c>
      <c r="R29" s="2">
        <v>69.3</v>
      </c>
      <c r="S29" s="3">
        <v>1182</v>
      </c>
      <c r="T29" s="2">
        <v>16.4</v>
      </c>
      <c r="U29" s="11">
        <v>3</v>
      </c>
      <c r="V29" s="11">
        <v>25</v>
      </c>
      <c r="W29" s="2">
        <v>15.1</v>
      </c>
      <c r="X29" s="2">
        <v>1.2</v>
      </c>
    </row>
    <row r="30" spans="1:24" ht="11.25" customHeight="1">
      <c r="A30" s="4" t="s">
        <v>54</v>
      </c>
      <c r="B30" s="5" t="s">
        <v>1368</v>
      </c>
      <c r="C30" s="5" t="s">
        <v>15</v>
      </c>
      <c r="D30" s="4" t="s">
        <v>982</v>
      </c>
      <c r="E30" s="4">
        <v>124</v>
      </c>
      <c r="F30" s="4">
        <v>390</v>
      </c>
      <c r="G30" s="4">
        <v>0</v>
      </c>
      <c r="H30" s="1">
        <v>20</v>
      </c>
      <c r="I30" s="2">
        <v>8.2</v>
      </c>
      <c r="J30" s="2">
        <v>4.6</v>
      </c>
      <c r="K30" s="2">
        <v>0</v>
      </c>
      <c r="L30" s="2">
        <v>2.3</v>
      </c>
      <c r="M30" s="3">
        <v>50</v>
      </c>
      <c r="N30" s="3">
        <v>9</v>
      </c>
      <c r="O30" s="2">
        <v>15.1</v>
      </c>
      <c r="P30" s="2">
        <v>35.1</v>
      </c>
      <c r="Q30" s="2">
        <v>26.6</v>
      </c>
      <c r="R30" s="2">
        <v>61.7</v>
      </c>
      <c r="S30" s="3">
        <v>934</v>
      </c>
      <c r="T30" s="2">
        <v>11.5</v>
      </c>
      <c r="U30" s="13">
        <v>2</v>
      </c>
      <c r="V30" s="11">
        <v>2</v>
      </c>
      <c r="W30" s="2">
        <v>1.9</v>
      </c>
      <c r="X30" s="2">
        <v>9.7</v>
      </c>
    </row>
    <row r="31" spans="1:24" ht="11.25" customHeight="1">
      <c r="A31" s="4" t="s">
        <v>47</v>
      </c>
      <c r="B31" s="5" t="s">
        <v>9</v>
      </c>
      <c r="C31" s="5" t="s">
        <v>162</v>
      </c>
      <c r="D31" s="4" t="s">
        <v>797</v>
      </c>
      <c r="E31" s="4">
        <v>113</v>
      </c>
      <c r="F31" s="4">
        <v>344</v>
      </c>
      <c r="G31" s="4">
        <v>14</v>
      </c>
      <c r="H31" s="1">
        <v>0</v>
      </c>
      <c r="I31" s="2">
        <v>19.5</v>
      </c>
      <c r="J31" s="2">
        <v>4.7</v>
      </c>
      <c r="K31" s="2">
        <v>0.1</v>
      </c>
      <c r="L31" s="2">
        <v>0.4</v>
      </c>
      <c r="M31" s="3">
        <v>8</v>
      </c>
      <c r="N31" s="3">
        <v>26</v>
      </c>
      <c r="O31" s="2">
        <v>24.7</v>
      </c>
      <c r="P31" s="2">
        <v>24.7</v>
      </c>
      <c r="Q31" s="2">
        <v>30.8</v>
      </c>
      <c r="R31" s="2">
        <v>55.5</v>
      </c>
      <c r="S31" s="3">
        <v>761</v>
      </c>
      <c r="T31" s="2">
        <v>11.3</v>
      </c>
      <c r="U31" s="11">
        <v>3</v>
      </c>
      <c r="V31" s="11">
        <v>39</v>
      </c>
      <c r="W31" s="2">
        <v>18.5</v>
      </c>
      <c r="X31" s="2">
        <v>-7.2</v>
      </c>
    </row>
    <row r="32" spans="1:24" ht="11.25" customHeight="1">
      <c r="A32" s="4" t="s">
        <v>71</v>
      </c>
      <c r="B32" s="5" t="s">
        <v>1369</v>
      </c>
      <c r="C32" s="5" t="s">
        <v>1372</v>
      </c>
      <c r="D32" s="4" t="s">
        <v>1328</v>
      </c>
      <c r="E32" s="4">
        <v>156</v>
      </c>
      <c r="F32" s="4">
        <v>589</v>
      </c>
      <c r="G32" s="4">
        <v>16</v>
      </c>
      <c r="H32" s="1">
        <v>2</v>
      </c>
      <c r="I32" s="2">
        <v>24.5</v>
      </c>
      <c r="J32" s="2">
        <v>5.5</v>
      </c>
      <c r="K32" s="2">
        <v>0.9</v>
      </c>
      <c r="L32" s="2">
        <v>0</v>
      </c>
      <c r="M32" s="3">
        <v>0</v>
      </c>
      <c r="N32" s="3">
        <v>12</v>
      </c>
      <c r="O32" s="2">
        <v>30.9</v>
      </c>
      <c r="P32" s="2">
        <v>32.9</v>
      </c>
      <c r="Q32" s="2">
        <v>38.2</v>
      </c>
      <c r="R32" s="2">
        <v>71.1</v>
      </c>
      <c r="S32" s="3">
        <v>1257</v>
      </c>
      <c r="T32" s="2">
        <v>29.1</v>
      </c>
      <c r="U32" s="12">
        <v>2</v>
      </c>
      <c r="V32" s="11">
        <v>10</v>
      </c>
      <c r="W32" s="2">
        <v>14.5</v>
      </c>
      <c r="X32" s="2">
        <v>14.7</v>
      </c>
    </row>
    <row r="33" spans="1:24" ht="11.25" customHeight="1">
      <c r="A33" s="4" t="s">
        <v>38</v>
      </c>
      <c r="B33" s="5" t="s">
        <v>8</v>
      </c>
      <c r="C33" s="5" t="s">
        <v>162</v>
      </c>
      <c r="D33" s="4" t="s">
        <v>857</v>
      </c>
      <c r="E33" s="4">
        <v>52</v>
      </c>
      <c r="F33" s="4">
        <v>213</v>
      </c>
      <c r="G33" s="4">
        <v>5</v>
      </c>
      <c r="H33" s="1">
        <v>5</v>
      </c>
      <c r="I33" s="2">
        <v>1</v>
      </c>
      <c r="J33" s="2">
        <v>0.5</v>
      </c>
      <c r="K33" s="2">
        <v>0</v>
      </c>
      <c r="L33" s="2">
        <v>6</v>
      </c>
      <c r="M33" s="3">
        <v>68</v>
      </c>
      <c r="N33" s="3">
        <v>19</v>
      </c>
      <c r="O33" s="2">
        <v>7.5</v>
      </c>
      <c r="P33" s="2">
        <v>12.5</v>
      </c>
      <c r="Q33" s="2">
        <v>26</v>
      </c>
      <c r="R33" s="2">
        <v>38.5</v>
      </c>
      <c r="S33" s="3">
        <v>325</v>
      </c>
      <c r="T33" s="2">
        <v>3.1</v>
      </c>
      <c r="U33" s="11">
        <v>4</v>
      </c>
      <c r="V33" s="11">
        <v>34</v>
      </c>
      <c r="W33" s="2">
        <v>13.3</v>
      </c>
      <c r="X33" s="2">
        <v>-10.2</v>
      </c>
    </row>
    <row r="34" spans="1:24" ht="11.25" customHeight="1">
      <c r="A34" s="4" t="s">
        <v>87</v>
      </c>
      <c r="B34" s="5" t="s">
        <v>7</v>
      </c>
      <c r="C34" s="5" t="s">
        <v>162</v>
      </c>
      <c r="D34" s="4" t="s">
        <v>933</v>
      </c>
      <c r="E34" s="4">
        <v>90</v>
      </c>
      <c r="F34" s="4">
        <v>208</v>
      </c>
      <c r="G34" s="4">
        <v>1</v>
      </c>
      <c r="H34" s="1">
        <v>3</v>
      </c>
      <c r="I34" s="2">
        <v>19.2</v>
      </c>
      <c r="J34" s="2">
        <v>4.8</v>
      </c>
      <c r="K34" s="2">
        <v>3.5</v>
      </c>
      <c r="L34" s="2">
        <v>0.3</v>
      </c>
      <c r="M34" s="3">
        <v>28</v>
      </c>
      <c r="N34" s="3">
        <v>35</v>
      </c>
      <c r="O34" s="2">
        <v>27.8</v>
      </c>
      <c r="P34" s="2">
        <v>30.8</v>
      </c>
      <c r="Q34" s="2">
        <v>40.5</v>
      </c>
      <c r="R34" s="2">
        <v>71.3</v>
      </c>
      <c r="S34" s="3">
        <v>1247</v>
      </c>
      <c r="T34" s="2">
        <v>9.7</v>
      </c>
      <c r="U34" s="13">
        <v>4</v>
      </c>
      <c r="V34" s="11">
        <v>11</v>
      </c>
      <c r="W34" s="2">
        <v>7.8</v>
      </c>
      <c r="X34" s="2">
        <v>1.9</v>
      </c>
    </row>
    <row r="35" spans="1:24" ht="11.25" customHeight="1">
      <c r="A35" s="4" t="s">
        <v>38</v>
      </c>
      <c r="B35" s="5" t="s">
        <v>1368</v>
      </c>
      <c r="C35" s="5" t="s">
        <v>15</v>
      </c>
      <c r="D35" s="4" t="s">
        <v>206</v>
      </c>
      <c r="E35" s="4">
        <v>68</v>
      </c>
      <c r="F35" s="4">
        <v>182</v>
      </c>
      <c r="G35" s="4">
        <v>0</v>
      </c>
      <c r="H35" s="1">
        <v>8</v>
      </c>
      <c r="I35" s="2">
        <v>9.6</v>
      </c>
      <c r="J35" s="2">
        <v>2.4</v>
      </c>
      <c r="K35" s="2">
        <v>0</v>
      </c>
      <c r="L35" s="2">
        <v>0</v>
      </c>
      <c r="M35" s="3">
        <v>41</v>
      </c>
      <c r="N35" s="3">
        <v>11</v>
      </c>
      <c r="O35" s="2">
        <v>12</v>
      </c>
      <c r="P35" s="2">
        <v>20</v>
      </c>
      <c r="Q35" s="2">
        <v>14.4</v>
      </c>
      <c r="R35" s="2">
        <v>34.4</v>
      </c>
      <c r="S35" s="3">
        <v>288</v>
      </c>
      <c r="T35" s="2">
        <v>1.8</v>
      </c>
      <c r="U35" s="13">
        <v>4</v>
      </c>
      <c r="V35" s="11">
        <v>2</v>
      </c>
      <c r="W35" s="2">
        <v>1</v>
      </c>
      <c r="X35" s="2">
        <v>0.7</v>
      </c>
    </row>
    <row r="36" spans="1:24" ht="11.25" customHeight="1">
      <c r="A36" s="4" t="s">
        <v>116</v>
      </c>
      <c r="B36" s="5" t="s">
        <v>1369</v>
      </c>
      <c r="C36" s="5" t="s">
        <v>162</v>
      </c>
      <c r="D36" s="4" t="s">
        <v>1320</v>
      </c>
      <c r="E36" s="4">
        <v>48</v>
      </c>
      <c r="F36" s="4">
        <v>102</v>
      </c>
      <c r="G36" s="4">
        <v>1</v>
      </c>
      <c r="H36" s="1">
        <v>4</v>
      </c>
      <c r="I36" s="2">
        <v>18.5</v>
      </c>
      <c r="J36" s="2">
        <v>4.9</v>
      </c>
      <c r="K36" s="2">
        <v>0</v>
      </c>
      <c r="L36" s="2">
        <v>0</v>
      </c>
      <c r="M36" s="3">
        <v>12</v>
      </c>
      <c r="N36" s="3">
        <v>14</v>
      </c>
      <c r="O36" s="2">
        <v>23.4</v>
      </c>
      <c r="P36" s="2">
        <v>27.4</v>
      </c>
      <c r="Q36" s="2">
        <v>28.3</v>
      </c>
      <c r="R36" s="2">
        <v>55.7</v>
      </c>
      <c r="S36" s="3">
        <v>775</v>
      </c>
      <c r="T36" s="2">
        <v>2.9</v>
      </c>
      <c r="U36" s="12">
        <v>2</v>
      </c>
      <c r="V36" s="11">
        <v>14</v>
      </c>
      <c r="W36" s="2">
        <v>5</v>
      </c>
      <c r="X36" s="2">
        <v>-2.1</v>
      </c>
    </row>
    <row r="37" spans="1:24" ht="11.25" customHeight="1">
      <c r="A37" s="4" t="s">
        <v>51</v>
      </c>
      <c r="B37" s="5" t="s">
        <v>1373</v>
      </c>
      <c r="C37" s="5" t="s">
        <v>162</v>
      </c>
      <c r="D37" s="4" t="s">
        <v>1238</v>
      </c>
      <c r="E37" s="4">
        <v>132</v>
      </c>
      <c r="F37" s="4">
        <v>292</v>
      </c>
      <c r="G37" s="4">
        <v>5</v>
      </c>
      <c r="H37" s="1">
        <v>2</v>
      </c>
      <c r="I37" s="2">
        <v>13.1</v>
      </c>
      <c r="J37" s="2">
        <v>6.6</v>
      </c>
      <c r="K37" s="2">
        <v>2.3</v>
      </c>
      <c r="L37" s="2">
        <v>2.9</v>
      </c>
      <c r="M37" s="3">
        <v>45</v>
      </c>
      <c r="N37" s="3">
        <v>33</v>
      </c>
      <c r="O37" s="2">
        <v>24.9</v>
      </c>
      <c r="P37" s="2">
        <v>26.9</v>
      </c>
      <c r="Q37" s="2">
        <v>44.8</v>
      </c>
      <c r="R37" s="2">
        <v>71.7</v>
      </c>
      <c r="S37" s="3">
        <v>1205</v>
      </c>
      <c r="T37" s="2">
        <v>13.9</v>
      </c>
      <c r="U37" s="12">
        <v>1</v>
      </c>
      <c r="V37" s="11">
        <v>6</v>
      </c>
      <c r="W37" s="2">
        <v>2.7</v>
      </c>
      <c r="X37" s="2">
        <v>11.1</v>
      </c>
    </row>
    <row r="38" spans="1:24" ht="11.25" customHeight="1">
      <c r="A38" s="4" t="s">
        <v>77</v>
      </c>
      <c r="B38" s="5" t="s">
        <v>8</v>
      </c>
      <c r="C38" s="5" t="s">
        <v>162</v>
      </c>
      <c r="D38" s="4" t="s">
        <v>836</v>
      </c>
      <c r="E38" s="4">
        <v>94</v>
      </c>
      <c r="F38" s="4">
        <v>237</v>
      </c>
      <c r="G38" s="4">
        <v>1</v>
      </c>
      <c r="H38" s="1">
        <v>4</v>
      </c>
      <c r="I38" s="2">
        <v>16.9</v>
      </c>
      <c r="J38" s="2">
        <v>4.4</v>
      </c>
      <c r="K38" s="2">
        <v>1.2</v>
      </c>
      <c r="L38" s="2">
        <v>0</v>
      </c>
      <c r="M38" s="3">
        <v>7</v>
      </c>
      <c r="N38" s="3">
        <v>0</v>
      </c>
      <c r="O38" s="2">
        <v>22.5</v>
      </c>
      <c r="P38" s="2">
        <v>26.5</v>
      </c>
      <c r="Q38" s="2">
        <v>29.3</v>
      </c>
      <c r="R38" s="2">
        <v>55.8</v>
      </c>
      <c r="S38" s="3">
        <v>776</v>
      </c>
      <c r="T38" s="2">
        <v>6.6</v>
      </c>
      <c r="U38" s="11">
        <v>1</v>
      </c>
      <c r="V38" s="11">
        <v>10</v>
      </c>
      <c r="W38" s="2">
        <v>2.9</v>
      </c>
      <c r="X38" s="2">
        <v>3.7</v>
      </c>
    </row>
    <row r="39" spans="1:24" ht="11.25" customHeight="1">
      <c r="A39" s="4" t="s">
        <v>42</v>
      </c>
      <c r="B39" s="5" t="s">
        <v>1368</v>
      </c>
      <c r="C39" s="5" t="s">
        <v>1372</v>
      </c>
      <c r="D39" s="4" t="s">
        <v>1066</v>
      </c>
      <c r="E39" s="4">
        <v>21</v>
      </c>
      <c r="F39" s="4">
        <v>54</v>
      </c>
      <c r="G39" s="4">
        <v>0</v>
      </c>
      <c r="H39" s="1">
        <v>2</v>
      </c>
      <c r="I39" s="2">
        <v>9.9</v>
      </c>
      <c r="J39" s="2">
        <v>0</v>
      </c>
      <c r="K39" s="2">
        <v>0</v>
      </c>
      <c r="L39" s="2">
        <v>1.2</v>
      </c>
      <c r="M39" s="3">
        <v>16</v>
      </c>
      <c r="N39" s="3">
        <v>0</v>
      </c>
      <c r="O39" s="2">
        <v>11.1</v>
      </c>
      <c r="P39" s="2">
        <v>13.1</v>
      </c>
      <c r="Q39" s="2">
        <v>14.7</v>
      </c>
      <c r="R39" s="2">
        <v>27.8</v>
      </c>
      <c r="S39" s="3">
        <v>193</v>
      </c>
      <c r="T39" s="2">
        <v>0.4</v>
      </c>
      <c r="U39" s="13">
        <v>4</v>
      </c>
      <c r="V39" s="11">
        <v>3</v>
      </c>
      <c r="W39" s="2">
        <v>0.4</v>
      </c>
      <c r="X39" s="2">
        <v>0</v>
      </c>
    </row>
    <row r="40" spans="1:24" ht="11.25" customHeight="1">
      <c r="A40" s="4" t="s">
        <v>90</v>
      </c>
      <c r="B40" s="5" t="s">
        <v>1371</v>
      </c>
      <c r="C40" s="5" t="s">
        <v>162</v>
      </c>
      <c r="D40" s="4" t="s">
        <v>1180</v>
      </c>
      <c r="E40" s="4">
        <v>3</v>
      </c>
      <c r="F40" s="4">
        <v>3</v>
      </c>
      <c r="G40" s="4">
        <v>0</v>
      </c>
      <c r="H40" s="1">
        <v>0</v>
      </c>
      <c r="I40" s="2">
        <v>0</v>
      </c>
      <c r="J40" s="2">
        <v>0</v>
      </c>
      <c r="K40" s="2">
        <v>0</v>
      </c>
      <c r="L40" s="2">
        <v>0</v>
      </c>
      <c r="M40" s="3">
        <v>105</v>
      </c>
      <c r="N40" s="3">
        <v>0</v>
      </c>
      <c r="O40" s="2">
        <v>0</v>
      </c>
      <c r="P40" s="2">
        <v>0</v>
      </c>
      <c r="Q40" s="2">
        <v>0</v>
      </c>
      <c r="R40" s="2">
        <v>0</v>
      </c>
      <c r="S40" s="3">
        <v>0</v>
      </c>
      <c r="T40" s="2">
        <v>0</v>
      </c>
      <c r="U40" s="12">
        <v>4</v>
      </c>
      <c r="V40" s="11">
        <v>25</v>
      </c>
      <c r="W40" s="2">
        <v>0.5</v>
      </c>
      <c r="X40" s="2">
        <v>-0.5</v>
      </c>
    </row>
    <row r="41" spans="1:24" ht="11.25" customHeight="1">
      <c r="A41" s="4" t="s">
        <v>106</v>
      </c>
      <c r="B41" s="5" t="s">
        <v>7</v>
      </c>
      <c r="C41" s="5" t="s">
        <v>15</v>
      </c>
      <c r="D41" s="4" t="s">
        <v>919</v>
      </c>
      <c r="E41" s="4">
        <v>30</v>
      </c>
      <c r="F41" s="4">
        <v>57</v>
      </c>
      <c r="G41" s="4">
        <v>0</v>
      </c>
      <c r="H41" s="1">
        <v>8</v>
      </c>
      <c r="I41" s="2">
        <v>5.1</v>
      </c>
      <c r="J41" s="2">
        <v>0</v>
      </c>
      <c r="K41" s="2">
        <v>0</v>
      </c>
      <c r="L41" s="2">
        <v>0</v>
      </c>
      <c r="M41" s="3">
        <v>26</v>
      </c>
      <c r="N41" s="3">
        <v>0</v>
      </c>
      <c r="O41" s="2">
        <v>5.1</v>
      </c>
      <c r="P41" s="2">
        <v>13.1</v>
      </c>
      <c r="Q41" s="2">
        <v>5.1</v>
      </c>
      <c r="R41" s="2">
        <v>18.2</v>
      </c>
      <c r="S41" s="3">
        <v>67</v>
      </c>
      <c r="T41" s="2">
        <v>0.1</v>
      </c>
      <c r="U41" s="13">
        <v>2</v>
      </c>
      <c r="V41" s="11">
        <v>27</v>
      </c>
      <c r="W41" s="2">
        <v>2.9</v>
      </c>
      <c r="X41" s="2">
        <v>-2.7</v>
      </c>
    </row>
    <row r="42" spans="1:24" ht="11.25" customHeight="1">
      <c r="A42" s="4" t="s">
        <v>149</v>
      </c>
      <c r="B42" s="5" t="s">
        <v>1373</v>
      </c>
      <c r="C42" s="5" t="s">
        <v>162</v>
      </c>
      <c r="D42" s="4" t="s">
        <v>1270</v>
      </c>
      <c r="E42" s="4">
        <v>155</v>
      </c>
      <c r="F42" s="4">
        <v>553</v>
      </c>
      <c r="G42" s="4">
        <v>6</v>
      </c>
      <c r="H42" s="1">
        <v>21</v>
      </c>
      <c r="I42" s="2">
        <v>15.1</v>
      </c>
      <c r="J42" s="2">
        <v>3.2</v>
      </c>
      <c r="K42" s="2">
        <v>0</v>
      </c>
      <c r="L42" s="2">
        <v>8.3</v>
      </c>
      <c r="M42" s="3">
        <v>10</v>
      </c>
      <c r="N42" s="3">
        <v>25</v>
      </c>
      <c r="O42" s="2">
        <v>26.6</v>
      </c>
      <c r="P42" s="2">
        <v>47.6</v>
      </c>
      <c r="Q42" s="2">
        <v>54.7</v>
      </c>
      <c r="R42" s="2">
        <v>102.3</v>
      </c>
      <c r="S42" s="3">
        <v>2604</v>
      </c>
      <c r="T42" s="2">
        <v>49.7</v>
      </c>
      <c r="U42" s="12">
        <v>3</v>
      </c>
      <c r="V42" s="11">
        <v>5</v>
      </c>
      <c r="W42" s="2">
        <v>10.9</v>
      </c>
      <c r="X42" s="2">
        <v>38.8</v>
      </c>
    </row>
    <row r="43" spans="1:24" ht="11.25" customHeight="1">
      <c r="A43" s="4" t="s">
        <v>77</v>
      </c>
      <c r="B43" s="5" t="s">
        <v>1371</v>
      </c>
      <c r="C43" s="5" t="s">
        <v>15</v>
      </c>
      <c r="D43" s="4" t="s">
        <v>1207</v>
      </c>
      <c r="E43" s="4">
        <v>4</v>
      </c>
      <c r="F43" s="4">
        <v>7</v>
      </c>
      <c r="G43" s="4">
        <v>0</v>
      </c>
      <c r="H43" s="1">
        <v>17</v>
      </c>
      <c r="I43" s="2">
        <v>0</v>
      </c>
      <c r="J43" s="2">
        <v>0</v>
      </c>
      <c r="K43" s="2">
        <v>0</v>
      </c>
      <c r="L43" s="2">
        <v>0</v>
      </c>
      <c r="M43" s="3">
        <v>31</v>
      </c>
      <c r="N43" s="3">
        <v>57</v>
      </c>
      <c r="O43" s="2">
        <v>0</v>
      </c>
      <c r="P43" s="2">
        <v>17</v>
      </c>
      <c r="Q43" s="2">
        <v>0</v>
      </c>
      <c r="R43" s="2">
        <v>17</v>
      </c>
      <c r="S43" s="3">
        <v>0</v>
      </c>
      <c r="T43" s="2">
        <v>0</v>
      </c>
      <c r="U43" s="11">
        <v>4</v>
      </c>
      <c r="V43" s="12">
        <v>0</v>
      </c>
      <c r="W43" s="2">
        <v>0.4</v>
      </c>
      <c r="X43" s="2">
        <v>-0.4</v>
      </c>
    </row>
    <row r="44" spans="1:24" ht="11.25" customHeight="1">
      <c r="A44" s="4" t="s">
        <v>34</v>
      </c>
      <c r="B44" s="5" t="s">
        <v>8</v>
      </c>
      <c r="C44" s="5" t="s">
        <v>162</v>
      </c>
      <c r="D44" s="4" t="s">
        <v>848</v>
      </c>
      <c r="E44" s="4">
        <v>127</v>
      </c>
      <c r="F44" s="4">
        <v>446</v>
      </c>
      <c r="G44" s="4">
        <v>3</v>
      </c>
      <c r="H44" s="1">
        <v>0</v>
      </c>
      <c r="I44" s="2">
        <v>10.9</v>
      </c>
      <c r="J44" s="2">
        <v>7.8</v>
      </c>
      <c r="K44" s="2">
        <v>0</v>
      </c>
      <c r="L44" s="2">
        <v>1.7</v>
      </c>
      <c r="M44" s="3">
        <v>15</v>
      </c>
      <c r="N44" s="3">
        <v>35</v>
      </c>
      <c r="O44" s="2">
        <v>20.4</v>
      </c>
      <c r="P44" s="2">
        <v>20.4</v>
      </c>
      <c r="Q44" s="2">
        <v>33.3</v>
      </c>
      <c r="R44" s="2">
        <v>53.7</v>
      </c>
      <c r="S44" s="3">
        <v>679</v>
      </c>
      <c r="T44" s="2">
        <v>11.3</v>
      </c>
      <c r="U44" s="11">
        <v>2</v>
      </c>
      <c r="V44" s="11">
        <v>16</v>
      </c>
      <c r="W44" s="2">
        <v>12.7</v>
      </c>
      <c r="X44" s="2">
        <v>-1.5</v>
      </c>
    </row>
    <row r="45" spans="1:24" ht="11.25" customHeight="1">
      <c r="A45" s="4" t="s">
        <v>137</v>
      </c>
      <c r="B45" s="5" t="s">
        <v>1374</v>
      </c>
      <c r="C45" s="5" t="s">
        <v>15</v>
      </c>
      <c r="D45" s="4" t="s">
        <v>975</v>
      </c>
      <c r="E45" s="4">
        <v>4</v>
      </c>
      <c r="F45" s="4">
        <v>10</v>
      </c>
      <c r="G45" s="4">
        <v>0</v>
      </c>
      <c r="H45" s="1">
        <v>24</v>
      </c>
      <c r="I45" s="2">
        <v>0</v>
      </c>
      <c r="J45" s="2">
        <v>11.5</v>
      </c>
      <c r="K45" s="2">
        <v>0</v>
      </c>
      <c r="L45" s="2">
        <v>0</v>
      </c>
      <c r="M45" s="3">
        <v>32</v>
      </c>
      <c r="N45" s="3">
        <v>0</v>
      </c>
      <c r="O45" s="2">
        <v>11.5</v>
      </c>
      <c r="P45" s="2">
        <v>35.5</v>
      </c>
      <c r="Q45" s="2">
        <v>23</v>
      </c>
      <c r="R45" s="2">
        <v>58.5</v>
      </c>
      <c r="S45" s="3">
        <v>817</v>
      </c>
      <c r="T45" s="2">
        <v>0.2</v>
      </c>
      <c r="U45" s="11">
        <v>0</v>
      </c>
      <c r="V45" s="12">
        <v>0</v>
      </c>
      <c r="W45" s="2">
        <v>0</v>
      </c>
      <c r="X45" s="2">
        <v>0.2</v>
      </c>
    </row>
    <row r="46" spans="1:24" ht="11.25" customHeight="1">
      <c r="A46" s="4" t="s">
        <v>129</v>
      </c>
      <c r="B46" s="5" t="s">
        <v>7</v>
      </c>
      <c r="C46" s="5" t="s">
        <v>15</v>
      </c>
      <c r="D46" s="4" t="s">
        <v>907</v>
      </c>
      <c r="E46" s="4">
        <v>61</v>
      </c>
      <c r="F46" s="4">
        <v>214</v>
      </c>
      <c r="G46" s="4">
        <v>3</v>
      </c>
      <c r="H46" s="1">
        <v>6</v>
      </c>
      <c r="I46" s="2">
        <v>11.5</v>
      </c>
      <c r="J46" s="2">
        <v>2.3</v>
      </c>
      <c r="K46" s="2">
        <v>0</v>
      </c>
      <c r="L46" s="2">
        <v>8.7</v>
      </c>
      <c r="M46" s="3">
        <v>38</v>
      </c>
      <c r="N46" s="3">
        <v>14</v>
      </c>
      <c r="O46" s="2">
        <v>22.5</v>
      </c>
      <c r="P46" s="2">
        <v>28.5</v>
      </c>
      <c r="Q46" s="2">
        <v>50.9</v>
      </c>
      <c r="R46" s="2">
        <v>79.4</v>
      </c>
      <c r="S46" s="3">
        <v>1451</v>
      </c>
      <c r="T46" s="2">
        <v>12.4</v>
      </c>
      <c r="U46" s="13">
        <v>2</v>
      </c>
      <c r="V46" s="11">
        <v>12</v>
      </c>
      <c r="W46" s="2">
        <v>3.3</v>
      </c>
      <c r="X46" s="2">
        <v>9.1</v>
      </c>
    </row>
    <row r="47" spans="1:24" ht="11.25" customHeight="1">
      <c r="A47" s="4" t="s">
        <v>95</v>
      </c>
      <c r="B47" s="5" t="s">
        <v>1373</v>
      </c>
      <c r="C47" s="5" t="s">
        <v>1372</v>
      </c>
      <c r="D47" s="4" t="s">
        <v>1242</v>
      </c>
      <c r="E47" s="4">
        <v>109</v>
      </c>
      <c r="F47" s="4">
        <v>403</v>
      </c>
      <c r="G47" s="4">
        <v>3</v>
      </c>
      <c r="H47" s="1">
        <v>8</v>
      </c>
      <c r="I47" s="2">
        <v>9.2</v>
      </c>
      <c r="J47" s="2">
        <v>6.1</v>
      </c>
      <c r="K47" s="2">
        <v>0</v>
      </c>
      <c r="L47" s="2">
        <v>4.7</v>
      </c>
      <c r="M47" s="3">
        <v>17</v>
      </c>
      <c r="N47" s="3">
        <v>22</v>
      </c>
      <c r="O47" s="2">
        <v>20</v>
      </c>
      <c r="P47" s="2">
        <v>28</v>
      </c>
      <c r="Q47" s="2">
        <v>40.2</v>
      </c>
      <c r="R47" s="2">
        <v>68.2</v>
      </c>
      <c r="S47" s="3">
        <v>1126</v>
      </c>
      <c r="T47" s="2">
        <v>16.6</v>
      </c>
      <c r="U47" s="12">
        <v>4</v>
      </c>
      <c r="V47" s="11">
        <v>17</v>
      </c>
      <c r="W47" s="2">
        <v>16</v>
      </c>
      <c r="X47" s="2">
        <v>0.6</v>
      </c>
    </row>
    <row r="48" spans="1:24" ht="11.25" customHeight="1">
      <c r="A48" s="4" t="s">
        <v>141</v>
      </c>
      <c r="B48" s="5" t="s">
        <v>9</v>
      </c>
      <c r="C48" s="5" t="s">
        <v>162</v>
      </c>
      <c r="D48" s="4" t="s">
        <v>745</v>
      </c>
      <c r="E48" s="4">
        <v>148</v>
      </c>
      <c r="F48" s="4">
        <v>549</v>
      </c>
      <c r="G48" s="4">
        <v>1</v>
      </c>
      <c r="H48" s="1">
        <v>7</v>
      </c>
      <c r="I48" s="2">
        <v>27.7</v>
      </c>
      <c r="J48" s="2">
        <v>6.8</v>
      </c>
      <c r="K48" s="2">
        <v>0</v>
      </c>
      <c r="L48" s="2">
        <v>4.3</v>
      </c>
      <c r="M48" s="3">
        <v>5</v>
      </c>
      <c r="N48" s="3">
        <v>23</v>
      </c>
      <c r="O48" s="2">
        <v>38.8</v>
      </c>
      <c r="P48" s="2">
        <v>45.8</v>
      </c>
      <c r="Q48" s="2">
        <v>58.5</v>
      </c>
      <c r="R48" s="2">
        <v>104.3</v>
      </c>
      <c r="S48" s="3">
        <v>2679</v>
      </c>
      <c r="T48" s="2">
        <v>52.6</v>
      </c>
      <c r="U48" s="11">
        <v>1</v>
      </c>
      <c r="V48" s="11">
        <v>15</v>
      </c>
      <c r="W48" s="2">
        <v>6.6</v>
      </c>
      <c r="X48" s="2">
        <v>46</v>
      </c>
    </row>
    <row r="49" spans="1:24" ht="11.25" customHeight="1">
      <c r="A49" s="4" t="s">
        <v>42</v>
      </c>
      <c r="B49" s="5" t="s">
        <v>1371</v>
      </c>
      <c r="C49" s="5" t="s">
        <v>15</v>
      </c>
      <c r="D49" s="4" t="s">
        <v>1213</v>
      </c>
      <c r="E49" s="4">
        <v>53</v>
      </c>
      <c r="F49" s="4">
        <v>66</v>
      </c>
      <c r="G49" s="4">
        <v>2</v>
      </c>
      <c r="H49" s="1">
        <v>19</v>
      </c>
      <c r="I49" s="2">
        <v>3.3</v>
      </c>
      <c r="J49" s="2">
        <v>2.8</v>
      </c>
      <c r="K49" s="2">
        <v>0</v>
      </c>
      <c r="L49" s="2">
        <v>0</v>
      </c>
      <c r="M49" s="3">
        <v>30</v>
      </c>
      <c r="N49" s="3">
        <v>23</v>
      </c>
      <c r="O49" s="2">
        <v>6.1</v>
      </c>
      <c r="P49" s="2">
        <v>25.1</v>
      </c>
      <c r="Q49" s="2">
        <v>8.9</v>
      </c>
      <c r="R49" s="2">
        <v>34</v>
      </c>
      <c r="S49" s="3">
        <v>223</v>
      </c>
      <c r="T49" s="2">
        <v>0.6</v>
      </c>
      <c r="U49" s="12">
        <v>2</v>
      </c>
      <c r="V49" s="11">
        <v>4</v>
      </c>
      <c r="W49" s="2">
        <v>2.2</v>
      </c>
      <c r="X49" s="2">
        <v>-1.5</v>
      </c>
    </row>
    <row r="50" spans="1:24" ht="11.25" customHeight="1">
      <c r="A50" s="4" t="s">
        <v>90</v>
      </c>
      <c r="B50" s="5" t="s">
        <v>8</v>
      </c>
      <c r="C50" s="5" t="s">
        <v>162</v>
      </c>
      <c r="D50" s="4" t="s">
        <v>843</v>
      </c>
      <c r="E50" s="4">
        <v>7</v>
      </c>
      <c r="F50" s="4">
        <v>7</v>
      </c>
      <c r="G50" s="4">
        <v>0</v>
      </c>
      <c r="H50" s="1">
        <v>15</v>
      </c>
      <c r="I50" s="2">
        <v>28.5</v>
      </c>
      <c r="J50" s="2">
        <v>0</v>
      </c>
      <c r="K50" s="2">
        <v>0</v>
      </c>
      <c r="L50" s="2">
        <v>0</v>
      </c>
      <c r="M50" s="3">
        <v>26</v>
      </c>
      <c r="N50" s="3">
        <v>0</v>
      </c>
      <c r="O50" s="2">
        <v>28.5</v>
      </c>
      <c r="P50" s="2">
        <v>43.5</v>
      </c>
      <c r="Q50" s="2">
        <v>28.5</v>
      </c>
      <c r="R50" s="2">
        <v>72</v>
      </c>
      <c r="S50" s="3">
        <v>1240</v>
      </c>
      <c r="T50" s="2">
        <v>0.3</v>
      </c>
      <c r="U50" s="11">
        <v>3</v>
      </c>
      <c r="V50" s="11">
        <v>14</v>
      </c>
      <c r="W50" s="2">
        <v>1</v>
      </c>
      <c r="X50" s="2">
        <v>-0.7</v>
      </c>
    </row>
    <row r="51" spans="1:24" ht="11.25" customHeight="1">
      <c r="A51" s="4" t="s">
        <v>25</v>
      </c>
      <c r="B51" s="5" t="s">
        <v>1370</v>
      </c>
      <c r="C51" s="5" t="s">
        <v>15</v>
      </c>
      <c r="D51" s="4" t="s">
        <v>1129</v>
      </c>
      <c r="E51" s="4">
        <v>10</v>
      </c>
      <c r="F51" s="4">
        <v>2</v>
      </c>
      <c r="G51" s="4">
        <v>1</v>
      </c>
      <c r="H51" s="1">
        <v>0</v>
      </c>
      <c r="I51" s="2">
        <v>0</v>
      </c>
      <c r="J51" s="2">
        <v>0</v>
      </c>
      <c r="K51" s="2">
        <v>0</v>
      </c>
      <c r="L51" s="2">
        <v>0</v>
      </c>
      <c r="M51" s="3">
        <v>86</v>
      </c>
      <c r="N51" s="3">
        <v>0</v>
      </c>
      <c r="O51" s="2">
        <v>0</v>
      </c>
      <c r="P51" s="2">
        <v>0</v>
      </c>
      <c r="Q51" s="2">
        <v>0</v>
      </c>
      <c r="R51" s="2">
        <v>0</v>
      </c>
      <c r="S51" s="3">
        <v>0</v>
      </c>
      <c r="T51" s="2">
        <v>0</v>
      </c>
      <c r="U51" s="12">
        <v>3</v>
      </c>
      <c r="V51" s="12">
        <v>10</v>
      </c>
      <c r="W51" s="2">
        <v>1.1</v>
      </c>
      <c r="X51" s="2">
        <v>-1.1</v>
      </c>
    </row>
    <row r="52" spans="1:24" ht="11.25" customHeight="1">
      <c r="A52" s="4" t="s">
        <v>20</v>
      </c>
      <c r="B52" s="5" t="s">
        <v>1368</v>
      </c>
      <c r="C52" s="5" t="s">
        <v>162</v>
      </c>
      <c r="D52" s="4" t="s">
        <v>1001</v>
      </c>
      <c r="E52" s="4">
        <v>31</v>
      </c>
      <c r="F52" s="4">
        <v>113</v>
      </c>
      <c r="G52" s="4">
        <v>1</v>
      </c>
      <c r="H52" s="1">
        <v>0</v>
      </c>
      <c r="I52" s="2">
        <v>24.5</v>
      </c>
      <c r="J52" s="2">
        <v>0.4</v>
      </c>
      <c r="K52" s="2">
        <v>0</v>
      </c>
      <c r="L52" s="2">
        <v>0</v>
      </c>
      <c r="M52" s="3">
        <v>26</v>
      </c>
      <c r="N52" s="3">
        <v>23</v>
      </c>
      <c r="O52" s="2">
        <v>24.9</v>
      </c>
      <c r="P52" s="2">
        <v>24.9</v>
      </c>
      <c r="Q52" s="2">
        <v>25.3</v>
      </c>
      <c r="R52" s="2">
        <v>50.2</v>
      </c>
      <c r="S52" s="3">
        <v>630</v>
      </c>
      <c r="T52" s="2">
        <v>2.8</v>
      </c>
      <c r="U52" s="13">
        <v>3</v>
      </c>
      <c r="V52" s="11">
        <v>6</v>
      </c>
      <c r="W52" s="2">
        <v>0.8</v>
      </c>
      <c r="X52" s="2">
        <v>2</v>
      </c>
    </row>
    <row r="53" spans="1:24" ht="11.25" customHeight="1">
      <c r="A53" s="4" t="s">
        <v>29</v>
      </c>
      <c r="B53" s="5" t="s">
        <v>1370</v>
      </c>
      <c r="C53" s="5" t="s">
        <v>162</v>
      </c>
      <c r="D53" s="4" t="s">
        <v>1126</v>
      </c>
      <c r="E53" s="4">
        <v>52</v>
      </c>
      <c r="F53" s="4">
        <v>189</v>
      </c>
      <c r="G53" s="4">
        <v>7</v>
      </c>
      <c r="H53" s="1">
        <v>13</v>
      </c>
      <c r="I53" s="2">
        <v>20.8</v>
      </c>
      <c r="J53" s="2">
        <v>6.8</v>
      </c>
      <c r="K53" s="2">
        <v>0.5</v>
      </c>
      <c r="L53" s="2">
        <v>2.3</v>
      </c>
      <c r="M53" s="3">
        <v>10</v>
      </c>
      <c r="N53" s="3">
        <v>5</v>
      </c>
      <c r="O53" s="2">
        <v>30.4</v>
      </c>
      <c r="P53" s="2">
        <v>43.4</v>
      </c>
      <c r="Q53" s="2">
        <v>45.1</v>
      </c>
      <c r="R53" s="2">
        <v>88.5</v>
      </c>
      <c r="S53" s="3">
        <v>1957</v>
      </c>
      <c r="T53" s="2">
        <v>13.7</v>
      </c>
      <c r="U53" s="12">
        <v>2</v>
      </c>
      <c r="V53" s="12">
        <v>4</v>
      </c>
      <c r="W53" s="2">
        <v>2.8</v>
      </c>
      <c r="X53" s="2">
        <v>10.9</v>
      </c>
    </row>
    <row r="54" spans="1:24" ht="11.25" customHeight="1">
      <c r="A54" s="4" t="s">
        <v>81</v>
      </c>
      <c r="B54" s="5" t="s">
        <v>1369</v>
      </c>
      <c r="C54" s="5" t="s">
        <v>162</v>
      </c>
      <c r="D54" s="4" t="s">
        <v>1339</v>
      </c>
      <c r="E54" s="4">
        <v>29</v>
      </c>
      <c r="F54" s="4">
        <v>70</v>
      </c>
      <c r="G54" s="4">
        <v>0</v>
      </c>
      <c r="H54" s="1">
        <v>0</v>
      </c>
      <c r="I54" s="2">
        <v>8.4</v>
      </c>
      <c r="J54" s="2">
        <v>0</v>
      </c>
      <c r="K54" s="2">
        <v>0</v>
      </c>
      <c r="L54" s="2">
        <v>0</v>
      </c>
      <c r="M54" s="3">
        <v>28</v>
      </c>
      <c r="N54" s="3">
        <v>10</v>
      </c>
      <c r="O54" s="2">
        <v>8.4</v>
      </c>
      <c r="P54" s="2">
        <v>8.4</v>
      </c>
      <c r="Q54" s="2">
        <v>8.4</v>
      </c>
      <c r="R54" s="2">
        <v>16.8</v>
      </c>
      <c r="S54" s="3">
        <v>71</v>
      </c>
      <c r="T54" s="2">
        <v>0.2</v>
      </c>
      <c r="U54" s="12">
        <v>3</v>
      </c>
      <c r="V54" s="11">
        <v>16</v>
      </c>
      <c r="W54" s="2">
        <v>5</v>
      </c>
      <c r="X54" s="2">
        <v>-4.8</v>
      </c>
    </row>
    <row r="55" spans="1:24" ht="11.25" customHeight="1">
      <c r="A55" s="4" t="s">
        <v>51</v>
      </c>
      <c r="B55" s="5" t="s">
        <v>1373</v>
      </c>
      <c r="C55" s="5" t="s">
        <v>15</v>
      </c>
      <c r="D55" s="4" t="s">
        <v>1244</v>
      </c>
      <c r="E55" s="4">
        <v>154</v>
      </c>
      <c r="F55" s="4">
        <v>593</v>
      </c>
      <c r="G55" s="4">
        <v>28</v>
      </c>
      <c r="H55" s="1">
        <v>0</v>
      </c>
      <c r="I55" s="2">
        <v>24.4</v>
      </c>
      <c r="J55" s="2">
        <v>4.5</v>
      </c>
      <c r="K55" s="2">
        <v>0.5</v>
      </c>
      <c r="L55" s="2">
        <v>4.2</v>
      </c>
      <c r="M55" s="3">
        <v>11</v>
      </c>
      <c r="N55" s="3">
        <v>0</v>
      </c>
      <c r="O55" s="2">
        <v>33.6</v>
      </c>
      <c r="P55" s="2">
        <v>33.6</v>
      </c>
      <c r="Q55" s="2">
        <v>51.7</v>
      </c>
      <c r="R55" s="2">
        <v>85.3</v>
      </c>
      <c r="S55" s="3">
        <v>1737</v>
      </c>
      <c r="T55" s="2">
        <v>44.5</v>
      </c>
      <c r="U55" s="12">
        <v>3</v>
      </c>
      <c r="V55" s="11">
        <v>8</v>
      </c>
      <c r="W55" s="2">
        <v>12.1</v>
      </c>
      <c r="X55" s="2">
        <v>32.5</v>
      </c>
    </row>
    <row r="56" spans="1:24" ht="11.25" customHeight="1">
      <c r="A56" s="4" t="s">
        <v>111</v>
      </c>
      <c r="B56" s="5" t="s">
        <v>1369</v>
      </c>
      <c r="C56" s="5" t="s">
        <v>1372</v>
      </c>
      <c r="D56" s="4" t="s">
        <v>1309</v>
      </c>
      <c r="E56" s="4">
        <v>25</v>
      </c>
      <c r="F56" s="4">
        <v>47</v>
      </c>
      <c r="G56" s="4">
        <v>0</v>
      </c>
      <c r="H56" s="1">
        <v>0</v>
      </c>
      <c r="I56" s="2">
        <v>11.5</v>
      </c>
      <c r="J56" s="2">
        <v>17.7</v>
      </c>
      <c r="K56" s="2">
        <v>0</v>
      </c>
      <c r="L56" s="2">
        <v>1.9</v>
      </c>
      <c r="M56" s="3">
        <v>5</v>
      </c>
      <c r="N56" s="3">
        <v>60</v>
      </c>
      <c r="O56" s="2">
        <v>31.1</v>
      </c>
      <c r="P56" s="2">
        <v>31.1</v>
      </c>
      <c r="Q56" s="2">
        <v>54.5</v>
      </c>
      <c r="R56" s="2">
        <v>85.6</v>
      </c>
      <c r="S56" s="3">
        <v>1695</v>
      </c>
      <c r="T56" s="2">
        <v>2.8</v>
      </c>
      <c r="U56" s="12">
        <v>4</v>
      </c>
      <c r="V56" s="11">
        <v>16</v>
      </c>
      <c r="W56" s="2">
        <v>5.8</v>
      </c>
      <c r="X56" s="2">
        <v>-3</v>
      </c>
    </row>
    <row r="57" spans="1:24" ht="11.25" customHeight="1">
      <c r="A57" s="4" t="s">
        <v>129</v>
      </c>
      <c r="B57" s="5" t="s">
        <v>1370</v>
      </c>
      <c r="C57" s="5" t="s">
        <v>15</v>
      </c>
      <c r="D57" s="4" t="s">
        <v>1109</v>
      </c>
      <c r="E57" s="4">
        <v>146</v>
      </c>
      <c r="F57" s="4">
        <v>393</v>
      </c>
      <c r="G57" s="4">
        <v>16</v>
      </c>
      <c r="H57" s="1">
        <v>11</v>
      </c>
      <c r="I57" s="2">
        <v>18.7</v>
      </c>
      <c r="J57" s="2">
        <v>3.6</v>
      </c>
      <c r="K57" s="2">
        <v>2.4</v>
      </c>
      <c r="L57" s="2">
        <v>0</v>
      </c>
      <c r="M57" s="3">
        <v>16</v>
      </c>
      <c r="N57" s="3">
        <v>4</v>
      </c>
      <c r="O57" s="2">
        <v>24.7</v>
      </c>
      <c r="P57" s="2">
        <v>35.7</v>
      </c>
      <c r="Q57" s="2">
        <v>33.1</v>
      </c>
      <c r="R57" s="2">
        <v>68.8</v>
      </c>
      <c r="S57" s="3">
        <v>1182</v>
      </c>
      <c r="T57" s="2">
        <v>18.5</v>
      </c>
      <c r="U57" s="12">
        <v>2</v>
      </c>
      <c r="V57" s="12">
        <v>2</v>
      </c>
      <c r="W57" s="2">
        <v>7.1</v>
      </c>
      <c r="X57" s="2">
        <v>11.4</v>
      </c>
    </row>
    <row r="58" spans="1:24" ht="11.25" customHeight="1">
      <c r="A58" s="4" t="s">
        <v>106</v>
      </c>
      <c r="B58" s="5" t="s">
        <v>7</v>
      </c>
      <c r="C58" s="5" t="s">
        <v>162</v>
      </c>
      <c r="D58" s="4" t="s">
        <v>949</v>
      </c>
      <c r="E58" s="4">
        <v>26</v>
      </c>
      <c r="F58" s="4">
        <v>55</v>
      </c>
      <c r="G58" s="4">
        <v>0</v>
      </c>
      <c r="H58" s="1">
        <v>15</v>
      </c>
      <c r="I58" s="2">
        <v>23.1</v>
      </c>
      <c r="J58" s="2">
        <v>0</v>
      </c>
      <c r="K58" s="2">
        <v>0</v>
      </c>
      <c r="L58" s="2">
        <v>3.1</v>
      </c>
      <c r="M58" s="3">
        <v>25</v>
      </c>
      <c r="N58" s="3">
        <v>39</v>
      </c>
      <c r="O58" s="2">
        <v>26.2</v>
      </c>
      <c r="P58" s="2">
        <v>41.2</v>
      </c>
      <c r="Q58" s="2">
        <v>35.5</v>
      </c>
      <c r="R58" s="2">
        <v>76.7</v>
      </c>
      <c r="S58" s="3">
        <v>1463</v>
      </c>
      <c r="T58" s="2">
        <v>2.8</v>
      </c>
      <c r="U58" s="13">
        <v>4</v>
      </c>
      <c r="V58" s="11">
        <v>11</v>
      </c>
      <c r="W58" s="2">
        <v>2.3</v>
      </c>
      <c r="X58" s="2">
        <v>0.5</v>
      </c>
    </row>
    <row r="59" spans="1:24" ht="11.25" customHeight="1">
      <c r="A59" s="4" t="s">
        <v>125</v>
      </c>
      <c r="B59" s="5" t="s">
        <v>1369</v>
      </c>
      <c r="C59" s="5" t="s">
        <v>162</v>
      </c>
      <c r="D59" s="4" t="s">
        <v>1363</v>
      </c>
      <c r="E59" s="4">
        <v>47</v>
      </c>
      <c r="F59" s="4">
        <v>133</v>
      </c>
      <c r="G59" s="4">
        <v>1</v>
      </c>
      <c r="H59" s="1">
        <v>0</v>
      </c>
      <c r="I59" s="2">
        <v>27.1</v>
      </c>
      <c r="J59" s="2">
        <v>4.4</v>
      </c>
      <c r="K59" s="2">
        <v>0</v>
      </c>
      <c r="L59" s="2">
        <v>0</v>
      </c>
      <c r="M59" s="3">
        <v>29</v>
      </c>
      <c r="N59" s="3">
        <v>2</v>
      </c>
      <c r="O59" s="2">
        <v>31.5</v>
      </c>
      <c r="P59" s="2">
        <v>31.5</v>
      </c>
      <c r="Q59" s="2">
        <v>35.9</v>
      </c>
      <c r="R59" s="2">
        <v>67.4</v>
      </c>
      <c r="S59" s="3">
        <v>1131</v>
      </c>
      <c r="T59" s="2">
        <v>5.6</v>
      </c>
      <c r="U59" s="12">
        <v>3</v>
      </c>
      <c r="V59" s="11">
        <v>12</v>
      </c>
      <c r="W59" s="2">
        <v>7.5</v>
      </c>
      <c r="X59" s="2">
        <v>-1.9</v>
      </c>
    </row>
    <row r="60" spans="1:24" ht="11.25" customHeight="1">
      <c r="A60" s="4" t="s">
        <v>71</v>
      </c>
      <c r="B60" s="5" t="s">
        <v>1373</v>
      </c>
      <c r="C60" s="5" t="s">
        <v>15</v>
      </c>
      <c r="D60" s="4" t="s">
        <v>1239</v>
      </c>
      <c r="E60" s="4">
        <v>27</v>
      </c>
      <c r="F60" s="4">
        <v>75</v>
      </c>
      <c r="G60" s="4">
        <v>3</v>
      </c>
      <c r="H60" s="1">
        <v>0</v>
      </c>
      <c r="I60" s="2">
        <v>8.2</v>
      </c>
      <c r="J60" s="2">
        <v>0.5</v>
      </c>
      <c r="K60" s="2">
        <v>0</v>
      </c>
      <c r="L60" s="2">
        <v>3.1</v>
      </c>
      <c r="M60" s="3">
        <v>32</v>
      </c>
      <c r="N60" s="3">
        <v>0</v>
      </c>
      <c r="O60" s="2">
        <v>11.8</v>
      </c>
      <c r="P60" s="2">
        <v>11.8</v>
      </c>
      <c r="Q60" s="2">
        <v>21.6</v>
      </c>
      <c r="R60" s="2">
        <v>33.4</v>
      </c>
      <c r="S60" s="3">
        <v>255</v>
      </c>
      <c r="T60" s="2">
        <v>1</v>
      </c>
      <c r="U60" s="12">
        <v>5</v>
      </c>
      <c r="V60" s="11">
        <v>24</v>
      </c>
      <c r="W60" s="2">
        <v>5.4</v>
      </c>
      <c r="X60" s="2">
        <v>-4.5</v>
      </c>
    </row>
    <row r="61" spans="1:24" ht="11.25" customHeight="1">
      <c r="A61" s="4" t="s">
        <v>29</v>
      </c>
      <c r="B61" s="5" t="s">
        <v>1369</v>
      </c>
      <c r="C61" s="5" t="s">
        <v>162</v>
      </c>
      <c r="D61" s="4" t="s">
        <v>1365</v>
      </c>
      <c r="E61" s="4">
        <v>144</v>
      </c>
      <c r="F61" s="4">
        <v>538</v>
      </c>
      <c r="G61" s="4">
        <v>2</v>
      </c>
      <c r="H61" s="1">
        <v>5</v>
      </c>
      <c r="I61" s="2">
        <v>14.8</v>
      </c>
      <c r="J61" s="2">
        <v>5.4</v>
      </c>
      <c r="K61" s="2">
        <v>0</v>
      </c>
      <c r="L61" s="2">
        <v>1.9</v>
      </c>
      <c r="M61" s="3">
        <v>29</v>
      </c>
      <c r="N61" s="3">
        <v>15</v>
      </c>
      <c r="O61" s="2">
        <v>22.1</v>
      </c>
      <c r="P61" s="2">
        <v>27.1</v>
      </c>
      <c r="Q61" s="2">
        <v>33.2</v>
      </c>
      <c r="R61" s="2">
        <v>60.3</v>
      </c>
      <c r="S61" s="3">
        <v>900</v>
      </c>
      <c r="T61" s="2">
        <v>17.4</v>
      </c>
      <c r="U61" s="12">
        <v>3</v>
      </c>
      <c r="V61" s="11">
        <v>16</v>
      </c>
      <c r="W61" s="2">
        <v>24.6</v>
      </c>
      <c r="X61" s="2">
        <v>-7.2</v>
      </c>
    </row>
    <row r="62" spans="1:24" ht="11.25" customHeight="1">
      <c r="A62" s="4" t="s">
        <v>20</v>
      </c>
      <c r="B62" s="5" t="s">
        <v>1370</v>
      </c>
      <c r="C62" s="5" t="s">
        <v>1372</v>
      </c>
      <c r="D62" s="4" t="s">
        <v>1104</v>
      </c>
      <c r="E62" s="4">
        <v>110</v>
      </c>
      <c r="F62" s="4">
        <v>394</v>
      </c>
      <c r="G62" s="4">
        <v>26</v>
      </c>
      <c r="H62" s="1">
        <v>4</v>
      </c>
      <c r="I62" s="2">
        <v>21.2</v>
      </c>
      <c r="J62" s="2">
        <v>3.7</v>
      </c>
      <c r="K62" s="2">
        <v>1.6</v>
      </c>
      <c r="L62" s="2">
        <v>0</v>
      </c>
      <c r="M62" s="3">
        <v>22</v>
      </c>
      <c r="N62" s="3">
        <v>0</v>
      </c>
      <c r="O62" s="2">
        <v>26.5</v>
      </c>
      <c r="P62" s="2">
        <v>30.5</v>
      </c>
      <c r="Q62" s="2">
        <v>33.4</v>
      </c>
      <c r="R62" s="2">
        <v>63.9</v>
      </c>
      <c r="S62" s="3">
        <v>1019</v>
      </c>
      <c r="T62" s="2">
        <v>18.3</v>
      </c>
      <c r="U62" s="12">
        <v>3</v>
      </c>
      <c r="V62" s="12">
        <v>5</v>
      </c>
      <c r="W62" s="2">
        <v>10.6</v>
      </c>
      <c r="X62" s="2">
        <v>7.7</v>
      </c>
    </row>
    <row r="63" spans="1:24" ht="11.25" customHeight="1">
      <c r="A63" s="4" t="s">
        <v>87</v>
      </c>
      <c r="B63" s="5" t="s">
        <v>7</v>
      </c>
      <c r="C63" s="5" t="s">
        <v>15</v>
      </c>
      <c r="D63" s="4" t="s">
        <v>944</v>
      </c>
      <c r="E63" s="4">
        <v>39</v>
      </c>
      <c r="F63" s="4">
        <v>74</v>
      </c>
      <c r="G63" s="4">
        <v>0</v>
      </c>
      <c r="H63" s="1">
        <v>12</v>
      </c>
      <c r="I63" s="2">
        <v>26.6</v>
      </c>
      <c r="J63" s="2">
        <v>2.5</v>
      </c>
      <c r="K63" s="2">
        <v>0</v>
      </c>
      <c r="L63" s="2">
        <v>0</v>
      </c>
      <c r="M63" s="3">
        <v>28</v>
      </c>
      <c r="N63" s="3">
        <v>0</v>
      </c>
      <c r="O63" s="2">
        <v>29.1</v>
      </c>
      <c r="P63" s="2">
        <v>41.1</v>
      </c>
      <c r="Q63" s="2">
        <v>31.6</v>
      </c>
      <c r="R63" s="2">
        <v>72.7</v>
      </c>
      <c r="S63" s="3">
        <v>1299</v>
      </c>
      <c r="T63" s="2">
        <v>3.2</v>
      </c>
      <c r="U63" s="13">
        <v>4</v>
      </c>
      <c r="V63" s="11">
        <v>7</v>
      </c>
      <c r="W63" s="2">
        <v>2.9</v>
      </c>
      <c r="X63" s="2">
        <v>0.2</v>
      </c>
    </row>
    <row r="64" spans="1:24" ht="11.25" customHeight="1">
      <c r="A64" s="4" t="s">
        <v>42</v>
      </c>
      <c r="B64" s="5" t="s">
        <v>1370</v>
      </c>
      <c r="C64" s="5" t="s">
        <v>162</v>
      </c>
      <c r="D64" s="4" t="s">
        <v>1114</v>
      </c>
      <c r="E64" s="4">
        <v>18</v>
      </c>
      <c r="F64" s="4">
        <v>33</v>
      </c>
      <c r="G64" s="4">
        <v>0</v>
      </c>
      <c r="H64" s="1">
        <v>0</v>
      </c>
      <c r="I64" s="2">
        <v>17.8</v>
      </c>
      <c r="J64" s="2">
        <v>0</v>
      </c>
      <c r="K64" s="2">
        <v>6</v>
      </c>
      <c r="L64" s="2">
        <v>0</v>
      </c>
      <c r="M64" s="3">
        <v>16</v>
      </c>
      <c r="N64" s="3">
        <v>28</v>
      </c>
      <c r="O64" s="2">
        <v>23.8</v>
      </c>
      <c r="P64" s="2">
        <v>23.8</v>
      </c>
      <c r="Q64" s="2">
        <v>35.8</v>
      </c>
      <c r="R64" s="2">
        <v>59.6</v>
      </c>
      <c r="S64" s="3">
        <v>852</v>
      </c>
      <c r="T64" s="2">
        <v>1.1</v>
      </c>
      <c r="U64" s="12">
        <v>3</v>
      </c>
      <c r="V64" s="12">
        <v>25</v>
      </c>
      <c r="W64" s="2">
        <v>2.7</v>
      </c>
      <c r="X64" s="2">
        <v>-1.6</v>
      </c>
    </row>
    <row r="65" spans="1:24" ht="11.25" customHeight="1">
      <c r="A65" s="4" t="s">
        <v>1375</v>
      </c>
      <c r="B65" s="5" t="s">
        <v>1370</v>
      </c>
      <c r="C65" s="5" t="s">
        <v>162</v>
      </c>
      <c r="D65" s="4" t="s">
        <v>1128</v>
      </c>
      <c r="E65" s="4">
        <v>119</v>
      </c>
      <c r="F65" s="4">
        <v>264</v>
      </c>
      <c r="G65" s="4">
        <v>9</v>
      </c>
      <c r="H65" s="1">
        <v>5</v>
      </c>
      <c r="I65" s="2">
        <v>14.7</v>
      </c>
      <c r="J65" s="2">
        <v>1.7</v>
      </c>
      <c r="K65" s="2">
        <v>3.4</v>
      </c>
      <c r="L65" s="2">
        <v>0.4</v>
      </c>
      <c r="M65" s="3">
        <v>37</v>
      </c>
      <c r="N65" s="3">
        <v>14</v>
      </c>
      <c r="O65" s="2">
        <v>20.2</v>
      </c>
      <c r="P65" s="2">
        <v>25.2</v>
      </c>
      <c r="Q65" s="2">
        <v>29.9</v>
      </c>
      <c r="R65" s="2">
        <v>55.1</v>
      </c>
      <c r="S65" s="3">
        <v>753</v>
      </c>
      <c r="T65" s="2">
        <v>8.5</v>
      </c>
      <c r="U65" s="12">
        <v>1</v>
      </c>
      <c r="V65" s="12">
        <v>4</v>
      </c>
      <c r="W65" s="2">
        <v>2.5</v>
      </c>
      <c r="X65" s="2">
        <v>6.1</v>
      </c>
    </row>
    <row r="66" spans="1:24" ht="11.25" customHeight="1">
      <c r="A66" s="4" t="s">
        <v>47</v>
      </c>
      <c r="B66" s="5" t="s">
        <v>1370</v>
      </c>
      <c r="C66" s="5" t="s">
        <v>15</v>
      </c>
      <c r="D66" s="4" t="s">
        <v>1124</v>
      </c>
      <c r="E66" s="4">
        <v>106</v>
      </c>
      <c r="F66" s="4">
        <v>444</v>
      </c>
      <c r="G66" s="4">
        <v>10</v>
      </c>
      <c r="H66" s="1">
        <v>6</v>
      </c>
      <c r="I66" s="2">
        <v>18.7</v>
      </c>
      <c r="J66" s="2">
        <v>2.5</v>
      </c>
      <c r="K66" s="2">
        <v>4</v>
      </c>
      <c r="L66" s="2">
        <v>0</v>
      </c>
      <c r="M66" s="3">
        <v>29</v>
      </c>
      <c r="N66" s="3">
        <v>6</v>
      </c>
      <c r="O66" s="2">
        <v>25.2</v>
      </c>
      <c r="P66" s="2">
        <v>31.2</v>
      </c>
      <c r="Q66" s="2">
        <v>35.7</v>
      </c>
      <c r="R66" s="2">
        <v>66.9</v>
      </c>
      <c r="S66" s="3">
        <v>1114</v>
      </c>
      <c r="T66" s="2">
        <v>19.6</v>
      </c>
      <c r="U66" s="12">
        <v>2</v>
      </c>
      <c r="V66" s="12">
        <v>3</v>
      </c>
      <c r="W66" s="2">
        <v>5.4</v>
      </c>
      <c r="X66" s="2">
        <v>14.2</v>
      </c>
    </row>
    <row r="67" spans="1:24" ht="11.25" customHeight="1">
      <c r="A67" s="4" t="s">
        <v>29</v>
      </c>
      <c r="B67" s="5" t="s">
        <v>1370</v>
      </c>
      <c r="C67" s="5" t="s">
        <v>15</v>
      </c>
      <c r="D67" s="4" t="s">
        <v>1110</v>
      </c>
      <c r="E67" s="4">
        <v>127</v>
      </c>
      <c r="F67" s="4">
        <v>384</v>
      </c>
      <c r="G67" s="4">
        <v>8</v>
      </c>
      <c r="H67" s="1">
        <v>7</v>
      </c>
      <c r="I67" s="2">
        <v>8.1</v>
      </c>
      <c r="J67" s="2">
        <v>4.7</v>
      </c>
      <c r="K67" s="2">
        <v>0.5</v>
      </c>
      <c r="L67" s="2">
        <v>0</v>
      </c>
      <c r="M67" s="3">
        <v>40</v>
      </c>
      <c r="N67" s="3">
        <v>21</v>
      </c>
      <c r="O67" s="2">
        <v>13.3</v>
      </c>
      <c r="P67" s="2">
        <v>20.3</v>
      </c>
      <c r="Q67" s="2">
        <v>19</v>
      </c>
      <c r="R67" s="2">
        <v>39.3</v>
      </c>
      <c r="S67" s="3">
        <v>386</v>
      </c>
      <c r="T67" s="2">
        <v>5.7</v>
      </c>
      <c r="U67" s="12">
        <v>2</v>
      </c>
      <c r="V67" s="12">
        <v>1</v>
      </c>
      <c r="W67" s="2">
        <v>5.8</v>
      </c>
      <c r="X67" s="2">
        <v>-0.1</v>
      </c>
    </row>
    <row r="68" spans="1:24" ht="11.25" customHeight="1">
      <c r="A68" s="4" t="s">
        <v>47</v>
      </c>
      <c r="B68" s="5" t="s">
        <v>1371</v>
      </c>
      <c r="C68" s="5" t="s">
        <v>15</v>
      </c>
      <c r="D68" s="4" t="s">
        <v>1204</v>
      </c>
      <c r="E68" s="4">
        <v>156</v>
      </c>
      <c r="F68" s="4">
        <v>611</v>
      </c>
      <c r="G68" s="4">
        <v>23</v>
      </c>
      <c r="H68" s="1">
        <v>7</v>
      </c>
      <c r="I68" s="2">
        <v>25.9</v>
      </c>
      <c r="J68" s="2">
        <v>9.6</v>
      </c>
      <c r="K68" s="2">
        <v>0.1</v>
      </c>
      <c r="L68" s="2">
        <v>3.9</v>
      </c>
      <c r="M68" s="3">
        <v>0</v>
      </c>
      <c r="N68" s="3">
        <v>21</v>
      </c>
      <c r="O68" s="2">
        <v>39.5</v>
      </c>
      <c r="P68" s="2">
        <v>46.5</v>
      </c>
      <c r="Q68" s="2">
        <v>61</v>
      </c>
      <c r="R68" s="2">
        <v>107.5</v>
      </c>
      <c r="S68" s="3">
        <v>2837</v>
      </c>
      <c r="T68" s="2">
        <v>65.8</v>
      </c>
      <c r="U68" s="12">
        <v>2</v>
      </c>
      <c r="V68" s="11">
        <v>1</v>
      </c>
      <c r="W68" s="2">
        <v>5.1</v>
      </c>
      <c r="X68" s="2">
        <v>60.7</v>
      </c>
    </row>
    <row r="69" spans="1:24" ht="11.25" customHeight="1">
      <c r="A69" s="4" t="s">
        <v>81</v>
      </c>
      <c r="B69" s="5" t="s">
        <v>1373</v>
      </c>
      <c r="C69" s="5" t="s">
        <v>162</v>
      </c>
      <c r="D69" s="4" t="s">
        <v>1289</v>
      </c>
      <c r="E69" s="4">
        <v>135</v>
      </c>
      <c r="F69" s="4">
        <v>530</v>
      </c>
      <c r="G69" s="4">
        <v>11</v>
      </c>
      <c r="H69" s="1">
        <v>5</v>
      </c>
      <c r="I69" s="2">
        <v>14.6</v>
      </c>
      <c r="J69" s="2">
        <v>6.4</v>
      </c>
      <c r="K69" s="2">
        <v>1.8</v>
      </c>
      <c r="L69" s="2">
        <v>4.7</v>
      </c>
      <c r="M69" s="3">
        <v>21</v>
      </c>
      <c r="N69" s="3">
        <v>28</v>
      </c>
      <c r="O69" s="2">
        <v>27.5</v>
      </c>
      <c r="P69" s="2">
        <v>32.5</v>
      </c>
      <c r="Q69" s="2">
        <v>51.6</v>
      </c>
      <c r="R69" s="2">
        <v>84.1</v>
      </c>
      <c r="S69" s="3">
        <v>1677</v>
      </c>
      <c r="T69" s="2">
        <v>34.7</v>
      </c>
      <c r="U69" s="12">
        <v>3</v>
      </c>
      <c r="V69" s="11">
        <v>2</v>
      </c>
      <c r="W69" s="2">
        <v>8.4</v>
      </c>
      <c r="X69" s="2">
        <v>26.3</v>
      </c>
    </row>
    <row r="70" spans="1:24" ht="11.25" customHeight="1">
      <c r="A70" s="4" t="s">
        <v>29</v>
      </c>
      <c r="B70" s="5" t="s">
        <v>1373</v>
      </c>
      <c r="C70" s="5" t="s">
        <v>162</v>
      </c>
      <c r="D70" s="4" t="s">
        <v>1241</v>
      </c>
      <c r="E70" s="4">
        <v>9</v>
      </c>
      <c r="F70" s="4">
        <v>26</v>
      </c>
      <c r="G70" s="4">
        <v>0</v>
      </c>
      <c r="H70" s="1">
        <v>0</v>
      </c>
      <c r="I70" s="2">
        <v>26.6</v>
      </c>
      <c r="J70" s="2">
        <v>11.3</v>
      </c>
      <c r="K70" s="2">
        <v>0</v>
      </c>
      <c r="L70" s="2">
        <v>0</v>
      </c>
      <c r="M70" s="3">
        <v>53</v>
      </c>
      <c r="N70" s="3">
        <v>0</v>
      </c>
      <c r="O70" s="2">
        <v>37.9</v>
      </c>
      <c r="P70" s="2">
        <v>37.9</v>
      </c>
      <c r="Q70" s="2">
        <v>49.2</v>
      </c>
      <c r="R70" s="2">
        <v>87.1</v>
      </c>
      <c r="S70" s="3">
        <v>1865</v>
      </c>
      <c r="T70" s="2">
        <v>1.7</v>
      </c>
      <c r="U70" s="12">
        <v>4</v>
      </c>
      <c r="V70" s="11">
        <v>4</v>
      </c>
      <c r="W70" s="2">
        <v>1</v>
      </c>
      <c r="X70" s="2">
        <v>0.7</v>
      </c>
    </row>
    <row r="71" spans="1:24" ht="11.25" customHeight="1">
      <c r="A71" s="4" t="s">
        <v>111</v>
      </c>
      <c r="B71" s="5" t="s">
        <v>9</v>
      </c>
      <c r="C71" s="5" t="s">
        <v>15</v>
      </c>
      <c r="D71" s="4" t="s">
        <v>805</v>
      </c>
      <c r="E71" s="4">
        <v>37</v>
      </c>
      <c r="F71" s="4">
        <v>81</v>
      </c>
      <c r="G71" s="4">
        <v>1</v>
      </c>
      <c r="H71" s="1">
        <v>10</v>
      </c>
      <c r="I71" s="2">
        <v>8.8</v>
      </c>
      <c r="J71" s="2">
        <v>6.8</v>
      </c>
      <c r="K71" s="2">
        <v>1.9</v>
      </c>
      <c r="L71" s="2">
        <v>0</v>
      </c>
      <c r="M71" s="3">
        <v>58</v>
      </c>
      <c r="N71" s="3">
        <v>20</v>
      </c>
      <c r="O71" s="2">
        <v>17.5</v>
      </c>
      <c r="P71" s="2">
        <v>27.5</v>
      </c>
      <c r="Q71" s="2">
        <v>28.1</v>
      </c>
      <c r="R71" s="2">
        <v>55.6</v>
      </c>
      <c r="S71" s="3">
        <v>773</v>
      </c>
      <c r="T71" s="2">
        <v>2.2</v>
      </c>
      <c r="U71" s="11">
        <v>3</v>
      </c>
      <c r="V71" s="11">
        <v>8</v>
      </c>
      <c r="W71" s="2">
        <v>2.9</v>
      </c>
      <c r="X71" s="2">
        <v>-0.7</v>
      </c>
    </row>
    <row r="72" spans="1:24" ht="11.25" customHeight="1">
      <c r="A72" s="4" t="s">
        <v>100</v>
      </c>
      <c r="B72" s="5" t="s">
        <v>1371</v>
      </c>
      <c r="C72" s="5" t="s">
        <v>162</v>
      </c>
      <c r="D72" s="4" t="s">
        <v>1147</v>
      </c>
      <c r="E72" s="4">
        <v>19</v>
      </c>
      <c r="F72" s="4">
        <v>44</v>
      </c>
      <c r="G72" s="4">
        <v>0</v>
      </c>
      <c r="H72" s="1">
        <v>5</v>
      </c>
      <c r="I72" s="2">
        <v>3.5</v>
      </c>
      <c r="J72" s="2">
        <v>0</v>
      </c>
      <c r="K72" s="2">
        <v>0</v>
      </c>
      <c r="L72" s="2">
        <v>6.7</v>
      </c>
      <c r="M72" s="3">
        <v>46</v>
      </c>
      <c r="N72" s="3">
        <v>42</v>
      </c>
      <c r="O72" s="2">
        <v>10.2</v>
      </c>
      <c r="P72" s="2">
        <v>15.2</v>
      </c>
      <c r="Q72" s="2">
        <v>30.3</v>
      </c>
      <c r="R72" s="2">
        <v>45.5</v>
      </c>
      <c r="S72" s="3">
        <v>461</v>
      </c>
      <c r="T72" s="2">
        <v>0.8</v>
      </c>
      <c r="U72" s="12">
        <v>4</v>
      </c>
      <c r="V72" s="11">
        <v>4</v>
      </c>
      <c r="W72" s="2">
        <v>2.1</v>
      </c>
      <c r="X72" s="2">
        <v>-1.3</v>
      </c>
    </row>
    <row r="73" spans="1:24" ht="11.25" customHeight="1">
      <c r="A73" s="4" t="s">
        <v>29</v>
      </c>
      <c r="B73" s="5" t="s">
        <v>1370</v>
      </c>
      <c r="C73" s="5" t="s">
        <v>15</v>
      </c>
      <c r="D73" s="4" t="s">
        <v>1096</v>
      </c>
      <c r="E73" s="4">
        <v>3</v>
      </c>
      <c r="F73" s="4">
        <v>1</v>
      </c>
      <c r="G73" s="4">
        <v>0</v>
      </c>
      <c r="H73" s="1">
        <v>0</v>
      </c>
      <c r="I73" s="2">
        <v>0</v>
      </c>
      <c r="J73" s="2">
        <v>0</v>
      </c>
      <c r="K73" s="2">
        <v>0</v>
      </c>
      <c r="L73" s="2">
        <v>0</v>
      </c>
      <c r="M73" s="3">
        <v>105</v>
      </c>
      <c r="N73" s="3">
        <v>0</v>
      </c>
      <c r="O73" s="2">
        <v>0</v>
      </c>
      <c r="P73" s="2">
        <v>0</v>
      </c>
      <c r="Q73" s="2">
        <v>0</v>
      </c>
      <c r="R73" s="2">
        <v>0</v>
      </c>
      <c r="S73" s="3">
        <v>0</v>
      </c>
      <c r="T73" s="2">
        <v>0</v>
      </c>
      <c r="U73" s="12">
        <v>3</v>
      </c>
      <c r="V73" s="12">
        <v>10</v>
      </c>
      <c r="W73" s="2">
        <v>0.3</v>
      </c>
      <c r="X73" s="2">
        <v>-0.3</v>
      </c>
    </row>
    <row r="74" spans="1:24" ht="11.25" customHeight="1">
      <c r="A74" s="4" t="s">
        <v>111</v>
      </c>
      <c r="B74" s="5" t="s">
        <v>1371</v>
      </c>
      <c r="C74" s="5" t="s">
        <v>15</v>
      </c>
      <c r="D74" s="4" t="s">
        <v>1168</v>
      </c>
      <c r="E74" s="4">
        <v>144</v>
      </c>
      <c r="F74" s="4">
        <v>473</v>
      </c>
      <c r="G74" s="4">
        <v>7</v>
      </c>
      <c r="H74" s="1">
        <v>4</v>
      </c>
      <c r="I74" s="2">
        <v>15.2</v>
      </c>
      <c r="J74" s="2">
        <v>4.4</v>
      </c>
      <c r="K74" s="2">
        <v>0</v>
      </c>
      <c r="L74" s="2">
        <v>1.7</v>
      </c>
      <c r="M74" s="3">
        <v>17</v>
      </c>
      <c r="N74" s="3">
        <v>14</v>
      </c>
      <c r="O74" s="2">
        <v>21.3</v>
      </c>
      <c r="P74" s="2">
        <v>25.3</v>
      </c>
      <c r="Q74" s="2">
        <v>30.8</v>
      </c>
      <c r="R74" s="2">
        <v>56.1</v>
      </c>
      <c r="S74" s="3">
        <v>779</v>
      </c>
      <c r="T74" s="2">
        <v>14.1</v>
      </c>
      <c r="U74" s="12">
        <v>4</v>
      </c>
      <c r="V74" s="11">
        <v>3</v>
      </c>
      <c r="W74" s="2">
        <v>15.7</v>
      </c>
      <c r="X74" s="2">
        <v>-1.6</v>
      </c>
    </row>
    <row r="75" spans="1:24" ht="11.25" customHeight="1">
      <c r="A75" s="4" t="s">
        <v>129</v>
      </c>
      <c r="B75" s="5" t="s">
        <v>1370</v>
      </c>
      <c r="C75" s="5" t="s">
        <v>162</v>
      </c>
      <c r="D75" s="4" t="s">
        <v>1108</v>
      </c>
      <c r="E75" s="4">
        <v>7</v>
      </c>
      <c r="F75" s="4">
        <v>7</v>
      </c>
      <c r="G75" s="4">
        <v>0</v>
      </c>
      <c r="H75" s="1">
        <v>0</v>
      </c>
      <c r="I75" s="2">
        <v>64</v>
      </c>
      <c r="J75" s="2">
        <v>0</v>
      </c>
      <c r="K75" s="2">
        <v>0</v>
      </c>
      <c r="L75" s="2">
        <v>0</v>
      </c>
      <c r="M75" s="3">
        <v>0</v>
      </c>
      <c r="N75" s="3">
        <v>0</v>
      </c>
      <c r="O75" s="2">
        <v>64</v>
      </c>
      <c r="P75" s="2">
        <v>64</v>
      </c>
      <c r="Q75" s="2">
        <v>64</v>
      </c>
      <c r="R75" s="2">
        <v>128</v>
      </c>
      <c r="S75" s="3">
        <v>4096</v>
      </c>
      <c r="T75" s="2">
        <v>1.1</v>
      </c>
      <c r="U75" s="12">
        <v>3</v>
      </c>
      <c r="V75" s="12">
        <v>10</v>
      </c>
      <c r="W75" s="2">
        <v>0.8</v>
      </c>
      <c r="X75" s="2">
        <v>0.3</v>
      </c>
    </row>
    <row r="76" spans="1:24" ht="11.25" customHeight="1">
      <c r="A76" s="4" t="s">
        <v>42</v>
      </c>
      <c r="B76" s="5" t="s">
        <v>1373</v>
      </c>
      <c r="C76" s="5" t="s">
        <v>15</v>
      </c>
      <c r="D76" s="4" t="s">
        <v>1264</v>
      </c>
      <c r="E76" s="4">
        <v>137</v>
      </c>
      <c r="F76" s="4">
        <v>493</v>
      </c>
      <c r="G76" s="4">
        <v>12</v>
      </c>
      <c r="H76" s="1">
        <v>7</v>
      </c>
      <c r="I76" s="2">
        <v>9.1</v>
      </c>
      <c r="J76" s="2">
        <v>3.3</v>
      </c>
      <c r="K76" s="2">
        <v>0</v>
      </c>
      <c r="L76" s="2">
        <v>4.7</v>
      </c>
      <c r="M76" s="3">
        <v>38</v>
      </c>
      <c r="N76" s="3">
        <v>11</v>
      </c>
      <c r="O76" s="2">
        <v>17.1</v>
      </c>
      <c r="P76" s="2">
        <v>24.1</v>
      </c>
      <c r="Q76" s="2">
        <v>34.5</v>
      </c>
      <c r="R76" s="2">
        <v>58.6</v>
      </c>
      <c r="S76" s="3">
        <v>831</v>
      </c>
      <c r="T76" s="2">
        <v>16.6</v>
      </c>
      <c r="U76" s="12">
        <v>2</v>
      </c>
      <c r="V76" s="11">
        <v>6</v>
      </c>
      <c r="W76" s="2">
        <v>6.4</v>
      </c>
      <c r="X76" s="2">
        <v>10.2</v>
      </c>
    </row>
    <row r="77" spans="1:24" ht="11.25" customHeight="1">
      <c r="A77" s="4" t="s">
        <v>71</v>
      </c>
      <c r="B77" s="5" t="s">
        <v>1368</v>
      </c>
      <c r="C77" s="5" t="s">
        <v>162</v>
      </c>
      <c r="D77" s="4" t="s">
        <v>1029</v>
      </c>
      <c r="E77" s="4">
        <v>32</v>
      </c>
      <c r="F77" s="4">
        <v>89</v>
      </c>
      <c r="G77" s="4">
        <v>0</v>
      </c>
      <c r="H77" s="1">
        <v>9</v>
      </c>
      <c r="I77" s="2">
        <v>18.3</v>
      </c>
      <c r="J77" s="2">
        <v>0</v>
      </c>
      <c r="K77" s="2">
        <v>0</v>
      </c>
      <c r="L77" s="2">
        <v>0</v>
      </c>
      <c r="M77" s="3">
        <v>36</v>
      </c>
      <c r="N77" s="3">
        <v>6</v>
      </c>
      <c r="O77" s="2">
        <v>18.3</v>
      </c>
      <c r="P77" s="2">
        <v>27.3</v>
      </c>
      <c r="Q77" s="2">
        <v>18.3</v>
      </c>
      <c r="R77" s="2">
        <v>45.6</v>
      </c>
      <c r="S77" s="3">
        <v>500</v>
      </c>
      <c r="T77" s="2">
        <v>1.5</v>
      </c>
      <c r="U77" s="13">
        <v>3</v>
      </c>
      <c r="V77" s="11">
        <v>3</v>
      </c>
      <c r="W77" s="2">
        <v>0.6</v>
      </c>
      <c r="X77" s="2">
        <v>1</v>
      </c>
    </row>
    <row r="78" spans="1:24" ht="11.25" customHeight="1">
      <c r="A78" s="4" t="s">
        <v>106</v>
      </c>
      <c r="B78" s="5" t="s">
        <v>1370</v>
      </c>
      <c r="C78" s="5" t="s">
        <v>162</v>
      </c>
      <c r="D78" s="4" t="s">
        <v>1090</v>
      </c>
      <c r="E78" s="4">
        <v>13</v>
      </c>
      <c r="F78" s="4">
        <v>6</v>
      </c>
      <c r="G78" s="4">
        <v>3</v>
      </c>
      <c r="H78" s="1">
        <v>0</v>
      </c>
      <c r="I78" s="2">
        <v>7.4</v>
      </c>
      <c r="J78" s="2">
        <v>0</v>
      </c>
      <c r="K78" s="2">
        <v>0</v>
      </c>
      <c r="L78" s="2">
        <v>0</v>
      </c>
      <c r="M78" s="3">
        <v>0</v>
      </c>
      <c r="N78" s="3">
        <v>0</v>
      </c>
      <c r="O78" s="2">
        <v>7.4</v>
      </c>
      <c r="P78" s="2">
        <v>7.4</v>
      </c>
      <c r="Q78" s="2">
        <v>7.4</v>
      </c>
      <c r="R78" s="2">
        <v>14.8</v>
      </c>
      <c r="S78" s="3">
        <v>55</v>
      </c>
      <c r="T78" s="2">
        <v>0.1</v>
      </c>
      <c r="U78" s="12">
        <v>3</v>
      </c>
      <c r="V78" s="12">
        <v>25</v>
      </c>
      <c r="W78" s="2">
        <v>2</v>
      </c>
      <c r="X78" s="2">
        <v>-1.8</v>
      </c>
    </row>
    <row r="79" spans="1:24" ht="11.25" customHeight="1">
      <c r="A79" s="4" t="s">
        <v>77</v>
      </c>
      <c r="B79" s="5" t="s">
        <v>1368</v>
      </c>
      <c r="C79" s="5" t="s">
        <v>162</v>
      </c>
      <c r="D79" s="4" t="s">
        <v>294</v>
      </c>
      <c r="E79" s="4">
        <v>61</v>
      </c>
      <c r="F79" s="4">
        <v>170</v>
      </c>
      <c r="G79" s="4">
        <v>0</v>
      </c>
      <c r="H79" s="1">
        <v>9</v>
      </c>
      <c r="I79" s="2">
        <v>7.9</v>
      </c>
      <c r="J79" s="2">
        <v>1.7</v>
      </c>
      <c r="K79" s="2">
        <v>0.6</v>
      </c>
      <c r="L79" s="2">
        <v>0.8</v>
      </c>
      <c r="M79" s="3">
        <v>25</v>
      </c>
      <c r="N79" s="3">
        <v>0</v>
      </c>
      <c r="O79" s="2">
        <v>11</v>
      </c>
      <c r="P79" s="2">
        <v>20</v>
      </c>
      <c r="Q79" s="2">
        <v>16.3</v>
      </c>
      <c r="R79" s="2">
        <v>36.3</v>
      </c>
      <c r="S79" s="3">
        <v>326</v>
      </c>
      <c r="T79" s="2">
        <v>2</v>
      </c>
      <c r="U79" s="13">
        <v>2</v>
      </c>
      <c r="V79" s="11">
        <v>2</v>
      </c>
      <c r="W79" s="2">
        <v>0.9</v>
      </c>
      <c r="X79" s="2">
        <v>1</v>
      </c>
    </row>
    <row r="80" spans="1:24" ht="11.25" customHeight="1">
      <c r="A80" s="4" t="s">
        <v>64</v>
      </c>
      <c r="B80" s="5" t="s">
        <v>7</v>
      </c>
      <c r="C80" s="5" t="s">
        <v>162</v>
      </c>
      <c r="D80" s="4" t="s">
        <v>906</v>
      </c>
      <c r="E80" s="4">
        <v>151</v>
      </c>
      <c r="F80" s="4">
        <v>549</v>
      </c>
      <c r="G80" s="4">
        <v>0</v>
      </c>
      <c r="H80" s="1">
        <v>5</v>
      </c>
      <c r="I80" s="2">
        <v>21.2</v>
      </c>
      <c r="J80" s="2">
        <v>6.7</v>
      </c>
      <c r="K80" s="2">
        <v>0</v>
      </c>
      <c r="L80" s="2">
        <v>0.7</v>
      </c>
      <c r="M80" s="3">
        <v>13</v>
      </c>
      <c r="N80" s="3">
        <v>34</v>
      </c>
      <c r="O80" s="2">
        <v>28.6</v>
      </c>
      <c r="P80" s="2">
        <v>33.6</v>
      </c>
      <c r="Q80" s="2">
        <v>37.4</v>
      </c>
      <c r="R80" s="2">
        <v>71</v>
      </c>
      <c r="S80" s="3">
        <v>1257</v>
      </c>
      <c r="T80" s="2">
        <v>23.8</v>
      </c>
      <c r="U80" s="13">
        <v>5</v>
      </c>
      <c r="V80" s="11">
        <v>9</v>
      </c>
      <c r="W80" s="2">
        <v>14.9</v>
      </c>
      <c r="X80" s="2">
        <v>8.9</v>
      </c>
    </row>
    <row r="81" spans="1:24" ht="11.25" customHeight="1">
      <c r="A81" s="4" t="s">
        <v>29</v>
      </c>
      <c r="B81" s="5" t="s">
        <v>1368</v>
      </c>
      <c r="C81" s="5" t="s">
        <v>162</v>
      </c>
      <c r="D81" s="4" t="s">
        <v>1004</v>
      </c>
      <c r="E81" s="4">
        <v>7</v>
      </c>
      <c r="F81" s="4">
        <v>19</v>
      </c>
      <c r="G81" s="4">
        <v>0</v>
      </c>
      <c r="H81" s="1">
        <v>2</v>
      </c>
      <c r="I81" s="2">
        <v>0</v>
      </c>
      <c r="J81" s="2">
        <v>28.2</v>
      </c>
      <c r="K81" s="2">
        <v>0</v>
      </c>
      <c r="L81" s="2">
        <v>0</v>
      </c>
      <c r="M81" s="3">
        <v>32</v>
      </c>
      <c r="N81" s="3">
        <v>51</v>
      </c>
      <c r="O81" s="2">
        <v>28.2</v>
      </c>
      <c r="P81" s="2">
        <v>30.2</v>
      </c>
      <c r="Q81" s="2">
        <v>56.4</v>
      </c>
      <c r="R81" s="2">
        <v>86.6</v>
      </c>
      <c r="S81" s="3">
        <v>1703</v>
      </c>
      <c r="T81" s="2">
        <v>1</v>
      </c>
      <c r="U81" s="13">
        <v>4</v>
      </c>
      <c r="V81" s="11">
        <v>10</v>
      </c>
      <c r="W81" s="2">
        <v>0.3</v>
      </c>
      <c r="X81" s="2">
        <v>0.8</v>
      </c>
    </row>
    <row r="82" spans="1:24" ht="11.25" customHeight="1">
      <c r="A82" s="4" t="s">
        <v>1375</v>
      </c>
      <c r="B82" s="5" t="s">
        <v>1373</v>
      </c>
      <c r="C82" s="5" t="s">
        <v>162</v>
      </c>
      <c r="D82" s="4" t="s">
        <v>1268</v>
      </c>
      <c r="E82" s="4">
        <v>6</v>
      </c>
      <c r="F82" s="4">
        <v>5</v>
      </c>
      <c r="G82" s="4">
        <v>0</v>
      </c>
      <c r="H82" s="1">
        <v>25</v>
      </c>
      <c r="I82" s="2">
        <v>0</v>
      </c>
      <c r="J82" s="2">
        <v>0</v>
      </c>
      <c r="K82" s="2">
        <v>0</v>
      </c>
      <c r="L82" s="2">
        <v>0</v>
      </c>
      <c r="M82" s="3">
        <v>80</v>
      </c>
      <c r="N82" s="3">
        <v>0</v>
      </c>
      <c r="O82" s="2">
        <v>0</v>
      </c>
      <c r="P82" s="2">
        <v>25</v>
      </c>
      <c r="Q82" s="2">
        <v>0</v>
      </c>
      <c r="R82" s="2">
        <v>25</v>
      </c>
      <c r="S82" s="3">
        <v>0</v>
      </c>
      <c r="T82" s="2">
        <v>0</v>
      </c>
      <c r="U82" s="12">
        <v>4</v>
      </c>
      <c r="V82" s="11">
        <v>25</v>
      </c>
      <c r="W82" s="2">
        <v>1</v>
      </c>
      <c r="X82" s="2">
        <v>-1</v>
      </c>
    </row>
    <row r="83" spans="1:24" ht="11.25" customHeight="1">
      <c r="A83" s="4" t="s">
        <v>111</v>
      </c>
      <c r="B83" s="5" t="s">
        <v>1373</v>
      </c>
      <c r="C83" s="5" t="s">
        <v>162</v>
      </c>
      <c r="D83" s="4" t="s">
        <v>1277</v>
      </c>
      <c r="E83" s="4">
        <v>154</v>
      </c>
      <c r="F83" s="4">
        <v>591</v>
      </c>
      <c r="G83" s="4">
        <v>3</v>
      </c>
      <c r="H83" s="1">
        <v>1</v>
      </c>
      <c r="I83" s="2">
        <v>16.8</v>
      </c>
      <c r="J83" s="2">
        <v>4.8</v>
      </c>
      <c r="K83" s="2">
        <v>0.2</v>
      </c>
      <c r="L83" s="2">
        <v>6.4</v>
      </c>
      <c r="M83" s="3">
        <v>42</v>
      </c>
      <c r="N83" s="3">
        <v>5</v>
      </c>
      <c r="O83" s="2">
        <v>28.2</v>
      </c>
      <c r="P83" s="2">
        <v>29.2</v>
      </c>
      <c r="Q83" s="2">
        <v>52.6</v>
      </c>
      <c r="R83" s="2">
        <v>81.8</v>
      </c>
      <c r="S83" s="3">
        <v>1536</v>
      </c>
      <c r="T83" s="2">
        <v>35.8</v>
      </c>
      <c r="U83" s="12">
        <v>3</v>
      </c>
      <c r="V83" s="11">
        <v>7</v>
      </c>
      <c r="W83" s="2">
        <v>11.6</v>
      </c>
      <c r="X83" s="2">
        <v>24.1</v>
      </c>
    </row>
    <row r="84" spans="1:24" ht="11.25" customHeight="1">
      <c r="A84" s="4" t="s">
        <v>154</v>
      </c>
      <c r="B84" s="5" t="s">
        <v>8</v>
      </c>
      <c r="C84" s="5" t="s">
        <v>1372</v>
      </c>
      <c r="D84" s="4" t="s">
        <v>820</v>
      </c>
      <c r="E84" s="4">
        <v>146</v>
      </c>
      <c r="F84" s="4">
        <v>553</v>
      </c>
      <c r="G84" s="4">
        <v>10</v>
      </c>
      <c r="H84" s="1">
        <v>8</v>
      </c>
      <c r="I84" s="2">
        <v>12.4</v>
      </c>
      <c r="J84" s="2">
        <v>5.9</v>
      </c>
      <c r="K84" s="2">
        <v>0.9</v>
      </c>
      <c r="L84" s="2">
        <v>2.4</v>
      </c>
      <c r="M84" s="3">
        <v>16</v>
      </c>
      <c r="N84" s="3">
        <v>22</v>
      </c>
      <c r="O84" s="2">
        <v>21.6</v>
      </c>
      <c r="P84" s="2">
        <v>29.6</v>
      </c>
      <c r="Q84" s="2">
        <v>36.5</v>
      </c>
      <c r="R84" s="2">
        <v>66.1</v>
      </c>
      <c r="S84" s="3">
        <v>1080</v>
      </c>
      <c r="T84" s="2">
        <v>22.3</v>
      </c>
      <c r="U84" s="11">
        <v>2</v>
      </c>
      <c r="V84" s="11">
        <v>4</v>
      </c>
      <c r="W84" s="2">
        <v>9.8</v>
      </c>
      <c r="X84" s="2">
        <v>12.5</v>
      </c>
    </row>
    <row r="85" spans="1:24" ht="11.25" customHeight="1">
      <c r="A85" s="4" t="s">
        <v>121</v>
      </c>
      <c r="B85" s="5" t="s">
        <v>1369</v>
      </c>
      <c r="C85" s="5" t="s">
        <v>1372</v>
      </c>
      <c r="D85" s="4" t="s">
        <v>1331</v>
      </c>
      <c r="E85" s="4">
        <v>90</v>
      </c>
      <c r="F85" s="4">
        <v>357</v>
      </c>
      <c r="G85" s="4">
        <v>18</v>
      </c>
      <c r="H85" s="1">
        <v>3</v>
      </c>
      <c r="I85" s="2">
        <v>18.7</v>
      </c>
      <c r="J85" s="2">
        <v>2.3</v>
      </c>
      <c r="K85" s="2">
        <v>0</v>
      </c>
      <c r="L85" s="2">
        <v>0</v>
      </c>
      <c r="M85" s="3">
        <v>27</v>
      </c>
      <c r="N85" s="3">
        <v>9</v>
      </c>
      <c r="O85" s="2">
        <v>21</v>
      </c>
      <c r="P85" s="2">
        <v>24</v>
      </c>
      <c r="Q85" s="2">
        <v>23.3</v>
      </c>
      <c r="R85" s="2">
        <v>47.3</v>
      </c>
      <c r="S85" s="3">
        <v>559</v>
      </c>
      <c r="T85" s="2">
        <v>9.3</v>
      </c>
      <c r="U85" s="12">
        <v>2</v>
      </c>
      <c r="V85" s="11">
        <v>23</v>
      </c>
      <c r="W85" s="2">
        <v>11.6</v>
      </c>
      <c r="X85" s="2">
        <v>-2.3</v>
      </c>
    </row>
    <row r="86" spans="1:24" ht="11.25" customHeight="1">
      <c r="A86" s="4" t="s">
        <v>149</v>
      </c>
      <c r="B86" s="5" t="s">
        <v>1371</v>
      </c>
      <c r="C86" s="5" t="s">
        <v>1372</v>
      </c>
      <c r="D86" s="4" t="s">
        <v>1203</v>
      </c>
      <c r="E86" s="4">
        <v>139</v>
      </c>
      <c r="F86" s="4">
        <v>568</v>
      </c>
      <c r="G86" s="4">
        <v>6</v>
      </c>
      <c r="H86" s="1">
        <v>5</v>
      </c>
      <c r="I86" s="2">
        <v>23.6</v>
      </c>
      <c r="J86" s="2">
        <v>7.4</v>
      </c>
      <c r="K86" s="2">
        <v>0.5</v>
      </c>
      <c r="L86" s="2">
        <v>3.1</v>
      </c>
      <c r="M86" s="3">
        <v>2</v>
      </c>
      <c r="N86" s="3">
        <v>29</v>
      </c>
      <c r="O86" s="2">
        <v>34.6</v>
      </c>
      <c r="P86" s="2">
        <v>39.6</v>
      </c>
      <c r="Q86" s="2">
        <v>52.3</v>
      </c>
      <c r="R86" s="2">
        <v>91.9</v>
      </c>
      <c r="S86" s="3">
        <v>2071</v>
      </c>
      <c r="T86" s="2">
        <v>43.3</v>
      </c>
      <c r="U86" s="12">
        <v>5</v>
      </c>
      <c r="V86" s="11">
        <v>2</v>
      </c>
      <c r="W86" s="2">
        <v>19.7</v>
      </c>
      <c r="X86" s="2">
        <v>23.7</v>
      </c>
    </row>
    <row r="87" spans="1:24" ht="11.25" customHeight="1">
      <c r="A87" s="4" t="s">
        <v>54</v>
      </c>
      <c r="B87" s="5" t="s">
        <v>7</v>
      </c>
      <c r="C87" s="5" t="s">
        <v>162</v>
      </c>
      <c r="D87" s="4" t="s">
        <v>960</v>
      </c>
      <c r="E87" s="4">
        <v>159</v>
      </c>
      <c r="F87" s="4">
        <v>611</v>
      </c>
      <c r="G87" s="4">
        <v>1</v>
      </c>
      <c r="H87" s="1">
        <v>7</v>
      </c>
      <c r="I87" s="2">
        <v>18.8</v>
      </c>
      <c r="J87" s="2">
        <v>11.9</v>
      </c>
      <c r="K87" s="2">
        <v>0</v>
      </c>
      <c r="L87" s="2">
        <v>5.6</v>
      </c>
      <c r="M87" s="3">
        <v>16</v>
      </c>
      <c r="N87" s="3">
        <v>30</v>
      </c>
      <c r="O87" s="2">
        <v>36.3</v>
      </c>
      <c r="P87" s="2">
        <v>43.3</v>
      </c>
      <c r="Q87" s="2">
        <v>65</v>
      </c>
      <c r="R87" s="2">
        <v>108.3</v>
      </c>
      <c r="S87" s="3">
        <v>2815</v>
      </c>
      <c r="T87" s="2">
        <v>60.7</v>
      </c>
      <c r="U87" s="13">
        <v>4</v>
      </c>
      <c r="V87" s="11">
        <v>7</v>
      </c>
      <c r="W87" s="2">
        <v>12</v>
      </c>
      <c r="X87" s="2">
        <v>48.7</v>
      </c>
    </row>
    <row r="88" spans="1:24" ht="11.25" customHeight="1">
      <c r="A88" s="4" t="s">
        <v>64</v>
      </c>
      <c r="B88" s="5" t="s">
        <v>1370</v>
      </c>
      <c r="C88" s="5" t="s">
        <v>162</v>
      </c>
      <c r="D88" s="4" t="s">
        <v>1122</v>
      </c>
      <c r="E88" s="4">
        <v>133</v>
      </c>
      <c r="F88" s="4">
        <v>471</v>
      </c>
      <c r="G88" s="4">
        <v>28</v>
      </c>
      <c r="H88" s="1">
        <v>1</v>
      </c>
      <c r="I88" s="2">
        <v>27.2</v>
      </c>
      <c r="J88" s="2">
        <v>7.9</v>
      </c>
      <c r="K88" s="2">
        <v>1.3</v>
      </c>
      <c r="L88" s="2">
        <v>0</v>
      </c>
      <c r="M88" s="3">
        <v>25</v>
      </c>
      <c r="N88" s="3">
        <v>15</v>
      </c>
      <c r="O88" s="2">
        <v>36.4</v>
      </c>
      <c r="P88" s="2">
        <v>37.4</v>
      </c>
      <c r="Q88" s="2">
        <v>46.9</v>
      </c>
      <c r="R88" s="2">
        <v>84.3</v>
      </c>
      <c r="S88" s="3">
        <v>1754</v>
      </c>
      <c r="T88" s="2">
        <v>35</v>
      </c>
      <c r="U88" s="12">
        <v>1</v>
      </c>
      <c r="V88" s="12">
        <v>3</v>
      </c>
      <c r="W88" s="2">
        <v>2.4</v>
      </c>
      <c r="X88" s="2">
        <v>32.6</v>
      </c>
    </row>
    <row r="89" spans="1:24" ht="11.25" customHeight="1">
      <c r="A89" s="4" t="s">
        <v>71</v>
      </c>
      <c r="B89" s="5" t="s">
        <v>1373</v>
      </c>
      <c r="C89" s="5" t="s">
        <v>15</v>
      </c>
      <c r="D89" s="4" t="s">
        <v>1275</v>
      </c>
      <c r="E89" s="4">
        <v>127</v>
      </c>
      <c r="F89" s="4">
        <v>493</v>
      </c>
      <c r="G89" s="4">
        <v>5</v>
      </c>
      <c r="H89" s="1">
        <v>7</v>
      </c>
      <c r="I89" s="2">
        <v>16</v>
      </c>
      <c r="J89" s="2">
        <v>7.4</v>
      </c>
      <c r="K89" s="2">
        <v>0.7</v>
      </c>
      <c r="L89" s="2">
        <v>4.3</v>
      </c>
      <c r="M89" s="3">
        <v>20</v>
      </c>
      <c r="N89" s="3">
        <v>5</v>
      </c>
      <c r="O89" s="2">
        <v>28.4</v>
      </c>
      <c r="P89" s="2">
        <v>35.4</v>
      </c>
      <c r="Q89" s="2">
        <v>50.1</v>
      </c>
      <c r="R89" s="2">
        <v>85.5</v>
      </c>
      <c r="S89" s="3">
        <v>1774</v>
      </c>
      <c r="T89" s="2">
        <v>32.1</v>
      </c>
      <c r="U89" s="12">
        <v>3</v>
      </c>
      <c r="V89" s="11">
        <v>1</v>
      </c>
      <c r="W89" s="2">
        <v>7.5</v>
      </c>
      <c r="X89" s="2">
        <v>24.6</v>
      </c>
    </row>
    <row r="90" spans="1:24" ht="11.25" customHeight="1">
      <c r="A90" s="4" t="s">
        <v>106</v>
      </c>
      <c r="B90" s="5" t="s">
        <v>8</v>
      </c>
      <c r="C90" s="5" t="s">
        <v>1372</v>
      </c>
      <c r="D90" s="4" t="s">
        <v>817</v>
      </c>
      <c r="E90" s="4">
        <v>127</v>
      </c>
      <c r="F90" s="4">
        <v>404</v>
      </c>
      <c r="G90" s="4">
        <v>0</v>
      </c>
      <c r="H90" s="1">
        <v>10</v>
      </c>
      <c r="I90" s="2">
        <v>15.7</v>
      </c>
      <c r="J90" s="2">
        <v>2</v>
      </c>
      <c r="K90" s="2">
        <v>0</v>
      </c>
      <c r="L90" s="2">
        <v>0</v>
      </c>
      <c r="M90" s="3">
        <v>2</v>
      </c>
      <c r="N90" s="3">
        <v>40</v>
      </c>
      <c r="O90" s="2">
        <v>17.7</v>
      </c>
      <c r="P90" s="2">
        <v>27.7</v>
      </c>
      <c r="Q90" s="2">
        <v>19.7</v>
      </c>
      <c r="R90" s="2">
        <v>47.4</v>
      </c>
      <c r="S90" s="3">
        <v>546</v>
      </c>
      <c r="T90" s="2">
        <v>7.4</v>
      </c>
      <c r="U90" s="11">
        <v>4</v>
      </c>
      <c r="V90" s="11">
        <v>17</v>
      </c>
      <c r="W90" s="2">
        <v>26.6</v>
      </c>
      <c r="X90" s="2">
        <v>-19.2</v>
      </c>
    </row>
    <row r="91" spans="1:24" ht="11.25" customHeight="1">
      <c r="A91" s="4" t="s">
        <v>71</v>
      </c>
      <c r="B91" s="5" t="s">
        <v>1370</v>
      </c>
      <c r="C91" s="5" t="s">
        <v>15</v>
      </c>
      <c r="D91" s="4" t="s">
        <v>1137</v>
      </c>
      <c r="E91" s="4">
        <v>44</v>
      </c>
      <c r="F91" s="4">
        <v>75</v>
      </c>
      <c r="G91" s="4">
        <v>4</v>
      </c>
      <c r="H91" s="1">
        <v>0</v>
      </c>
      <c r="I91" s="2">
        <v>9.4</v>
      </c>
      <c r="J91" s="2">
        <v>0</v>
      </c>
      <c r="K91" s="2">
        <v>2.3</v>
      </c>
      <c r="L91" s="2">
        <v>0</v>
      </c>
      <c r="M91" s="3">
        <v>23</v>
      </c>
      <c r="N91" s="3">
        <v>0</v>
      </c>
      <c r="O91" s="2">
        <v>11.7</v>
      </c>
      <c r="P91" s="2">
        <v>11.7</v>
      </c>
      <c r="Q91" s="2">
        <v>16.3</v>
      </c>
      <c r="R91" s="2">
        <v>28</v>
      </c>
      <c r="S91" s="3">
        <v>191</v>
      </c>
      <c r="T91" s="2">
        <v>0.8</v>
      </c>
      <c r="U91" s="12">
        <v>3</v>
      </c>
      <c r="V91" s="12">
        <v>6</v>
      </c>
      <c r="W91" s="2">
        <v>4.4</v>
      </c>
      <c r="X91" s="2">
        <v>-3.6</v>
      </c>
    </row>
    <row r="92" spans="1:24" ht="11.25" customHeight="1">
      <c r="A92" s="4" t="s">
        <v>100</v>
      </c>
      <c r="B92" s="5" t="s">
        <v>1371</v>
      </c>
      <c r="C92" s="5" t="s">
        <v>162</v>
      </c>
      <c r="D92" s="4" t="s">
        <v>1172</v>
      </c>
      <c r="E92" s="4">
        <v>85</v>
      </c>
      <c r="F92" s="4">
        <v>190</v>
      </c>
      <c r="G92" s="4">
        <v>3</v>
      </c>
      <c r="H92" s="1">
        <v>9</v>
      </c>
      <c r="I92" s="2">
        <v>21.4</v>
      </c>
      <c r="J92" s="2">
        <v>4.1</v>
      </c>
      <c r="K92" s="2">
        <v>0</v>
      </c>
      <c r="L92" s="2">
        <v>0.4</v>
      </c>
      <c r="M92" s="3">
        <v>35</v>
      </c>
      <c r="N92" s="3">
        <v>21</v>
      </c>
      <c r="O92" s="2">
        <v>25.9</v>
      </c>
      <c r="P92" s="2">
        <v>34.9</v>
      </c>
      <c r="Q92" s="2">
        <v>31.2</v>
      </c>
      <c r="R92" s="2">
        <v>66.1</v>
      </c>
      <c r="S92" s="3">
        <v>1089</v>
      </c>
      <c r="T92" s="2">
        <v>7.5</v>
      </c>
      <c r="U92" s="12">
        <v>4</v>
      </c>
      <c r="V92" s="11">
        <v>4</v>
      </c>
      <c r="W92" s="2">
        <v>9.5</v>
      </c>
      <c r="X92" s="2">
        <v>-2</v>
      </c>
    </row>
    <row r="93" spans="1:24" ht="11.25" customHeight="1">
      <c r="A93" s="4" t="s">
        <v>125</v>
      </c>
      <c r="B93" s="5" t="s">
        <v>8</v>
      </c>
      <c r="C93" s="5" t="s">
        <v>15</v>
      </c>
      <c r="D93" s="4" t="s">
        <v>888</v>
      </c>
      <c r="E93" s="4">
        <v>157</v>
      </c>
      <c r="F93" s="4">
        <v>595</v>
      </c>
      <c r="G93" s="4">
        <v>10</v>
      </c>
      <c r="H93" s="1">
        <v>5</v>
      </c>
      <c r="I93" s="2">
        <v>27.8</v>
      </c>
      <c r="J93" s="2">
        <v>7.5</v>
      </c>
      <c r="K93" s="2">
        <v>0.1</v>
      </c>
      <c r="L93" s="2">
        <v>2.1</v>
      </c>
      <c r="M93" s="3">
        <v>1</v>
      </c>
      <c r="N93" s="3">
        <v>28</v>
      </c>
      <c r="O93" s="2">
        <v>37.5</v>
      </c>
      <c r="P93" s="2">
        <v>42.5</v>
      </c>
      <c r="Q93" s="2">
        <v>51.5</v>
      </c>
      <c r="R93" s="2">
        <v>94</v>
      </c>
      <c r="S93" s="3">
        <v>2189</v>
      </c>
      <c r="T93" s="2">
        <v>48.1</v>
      </c>
      <c r="U93" s="11">
        <v>2</v>
      </c>
      <c r="V93" s="11">
        <v>10</v>
      </c>
      <c r="W93" s="2">
        <v>13.2</v>
      </c>
      <c r="X93" s="2">
        <v>34.9</v>
      </c>
    </row>
    <row r="94" spans="1:24" ht="11.25" customHeight="1">
      <c r="A94" s="4" t="s">
        <v>141</v>
      </c>
      <c r="B94" s="5" t="s">
        <v>7</v>
      </c>
      <c r="C94" s="5" t="s">
        <v>15</v>
      </c>
      <c r="D94" s="4" t="s">
        <v>420</v>
      </c>
      <c r="E94" s="4">
        <v>59</v>
      </c>
      <c r="F94" s="4">
        <v>126</v>
      </c>
      <c r="G94" s="4">
        <v>0</v>
      </c>
      <c r="H94" s="1">
        <v>15</v>
      </c>
      <c r="I94" s="2">
        <v>4.9</v>
      </c>
      <c r="J94" s="2">
        <v>2.1</v>
      </c>
      <c r="K94" s="2">
        <v>0.9</v>
      </c>
      <c r="L94" s="2">
        <v>0</v>
      </c>
      <c r="M94" s="3">
        <v>24</v>
      </c>
      <c r="N94" s="3">
        <v>41</v>
      </c>
      <c r="O94" s="2">
        <v>7.9</v>
      </c>
      <c r="P94" s="2">
        <v>22.9</v>
      </c>
      <c r="Q94" s="2">
        <v>11.8</v>
      </c>
      <c r="R94" s="2">
        <v>34.7</v>
      </c>
      <c r="S94" s="3">
        <v>270</v>
      </c>
      <c r="T94" s="2">
        <v>1.1</v>
      </c>
      <c r="U94" s="13">
        <v>4</v>
      </c>
      <c r="V94" s="11">
        <v>14</v>
      </c>
      <c r="W94" s="2">
        <v>5.6</v>
      </c>
      <c r="X94" s="2">
        <v>-4.5</v>
      </c>
    </row>
    <row r="95" spans="1:24" ht="11.25" customHeight="1">
      <c r="A95" s="4" t="s">
        <v>1375</v>
      </c>
      <c r="B95" s="5" t="s">
        <v>9</v>
      </c>
      <c r="C95" s="5" t="s">
        <v>15</v>
      </c>
      <c r="D95" s="4" t="s">
        <v>795</v>
      </c>
      <c r="E95" s="4">
        <v>158</v>
      </c>
      <c r="F95" s="4">
        <v>595</v>
      </c>
      <c r="G95" s="4">
        <v>5</v>
      </c>
      <c r="H95" s="1">
        <v>20</v>
      </c>
      <c r="I95" s="2">
        <v>20.1</v>
      </c>
      <c r="J95" s="2">
        <v>4.5</v>
      </c>
      <c r="K95" s="2">
        <v>0</v>
      </c>
      <c r="L95" s="2">
        <v>0</v>
      </c>
      <c r="M95" s="3">
        <v>12</v>
      </c>
      <c r="N95" s="3">
        <v>0</v>
      </c>
      <c r="O95" s="2">
        <v>24.6</v>
      </c>
      <c r="P95" s="2">
        <v>44.6</v>
      </c>
      <c r="Q95" s="2">
        <v>29.1</v>
      </c>
      <c r="R95" s="2">
        <v>73.7</v>
      </c>
      <c r="S95" s="3">
        <v>1298</v>
      </c>
      <c r="T95" s="2">
        <v>24.4</v>
      </c>
      <c r="U95" s="11">
        <v>3</v>
      </c>
      <c r="V95" s="11">
        <v>17</v>
      </c>
      <c r="W95" s="2">
        <v>16.3</v>
      </c>
      <c r="X95" s="2">
        <v>8.1</v>
      </c>
    </row>
    <row r="96" spans="1:24" ht="11.25" customHeight="1">
      <c r="A96" s="4" t="s">
        <v>54</v>
      </c>
      <c r="B96" s="5" t="s">
        <v>1370</v>
      </c>
      <c r="C96" s="5" t="s">
        <v>15</v>
      </c>
      <c r="D96" s="4" t="s">
        <v>1107</v>
      </c>
      <c r="E96" s="4">
        <v>45</v>
      </c>
      <c r="F96" s="4">
        <v>69</v>
      </c>
      <c r="G96" s="4">
        <v>7</v>
      </c>
      <c r="H96" s="1">
        <v>0</v>
      </c>
      <c r="I96" s="2">
        <v>17.9</v>
      </c>
      <c r="J96" s="2">
        <v>7.2</v>
      </c>
      <c r="K96" s="2">
        <v>2.6</v>
      </c>
      <c r="L96" s="2">
        <v>0</v>
      </c>
      <c r="M96" s="3">
        <v>20</v>
      </c>
      <c r="N96" s="3">
        <v>26</v>
      </c>
      <c r="O96" s="2">
        <v>27.7</v>
      </c>
      <c r="P96" s="2">
        <v>27.7</v>
      </c>
      <c r="Q96" s="2">
        <v>40.1</v>
      </c>
      <c r="R96" s="2">
        <v>67.8</v>
      </c>
      <c r="S96" s="3">
        <v>1111</v>
      </c>
      <c r="T96" s="2">
        <v>3.8</v>
      </c>
      <c r="U96" s="12">
        <v>3</v>
      </c>
      <c r="V96" s="12">
        <v>6</v>
      </c>
      <c r="W96" s="2">
        <v>4.5</v>
      </c>
      <c r="X96" s="2">
        <v>-0.7</v>
      </c>
    </row>
    <row r="97" spans="1:24" ht="11.25" customHeight="1">
      <c r="A97" s="4" t="s">
        <v>59</v>
      </c>
      <c r="B97" s="5" t="s">
        <v>7</v>
      </c>
      <c r="C97" s="5" t="s">
        <v>162</v>
      </c>
      <c r="D97" s="4" t="s">
        <v>913</v>
      </c>
      <c r="E97" s="4">
        <v>145</v>
      </c>
      <c r="F97" s="4">
        <v>507</v>
      </c>
      <c r="G97" s="4">
        <v>5</v>
      </c>
      <c r="H97" s="1">
        <v>10</v>
      </c>
      <c r="I97" s="2">
        <v>4.1</v>
      </c>
      <c r="J97" s="2">
        <v>2.8</v>
      </c>
      <c r="K97" s="2">
        <v>0</v>
      </c>
      <c r="L97" s="2">
        <v>11.6</v>
      </c>
      <c r="M97" s="3">
        <v>48</v>
      </c>
      <c r="N97" s="3">
        <v>18</v>
      </c>
      <c r="O97" s="2">
        <v>18.5</v>
      </c>
      <c r="P97" s="2">
        <v>28.5</v>
      </c>
      <c r="Q97" s="2">
        <v>56.1</v>
      </c>
      <c r="R97" s="2">
        <v>84.6</v>
      </c>
      <c r="S97" s="3">
        <v>1599</v>
      </c>
      <c r="T97" s="2">
        <v>31.4</v>
      </c>
      <c r="U97" s="13">
        <v>4</v>
      </c>
      <c r="V97" s="11">
        <v>30</v>
      </c>
      <c r="W97" s="2">
        <v>20.1</v>
      </c>
      <c r="X97" s="2">
        <v>11.3</v>
      </c>
    </row>
    <row r="98" spans="1:24" ht="11.25" customHeight="1">
      <c r="A98" s="4" t="s">
        <v>137</v>
      </c>
      <c r="B98" s="5" t="s">
        <v>1368</v>
      </c>
      <c r="C98" s="5" t="s">
        <v>162</v>
      </c>
      <c r="D98" s="4" t="s">
        <v>1003</v>
      </c>
      <c r="E98" s="4">
        <v>30</v>
      </c>
      <c r="F98" s="4">
        <v>72</v>
      </c>
      <c r="G98" s="4">
        <v>0</v>
      </c>
      <c r="H98" s="1">
        <v>12</v>
      </c>
      <c r="I98" s="2">
        <v>3.9</v>
      </c>
      <c r="J98" s="2">
        <v>2.7</v>
      </c>
      <c r="K98" s="2">
        <v>0</v>
      </c>
      <c r="L98" s="2">
        <v>0</v>
      </c>
      <c r="M98" s="3">
        <v>39</v>
      </c>
      <c r="N98" s="3">
        <v>22</v>
      </c>
      <c r="O98" s="2">
        <v>6.6</v>
      </c>
      <c r="P98" s="2">
        <v>18.6</v>
      </c>
      <c r="Q98" s="2">
        <v>9.3</v>
      </c>
      <c r="R98" s="2">
        <v>27.9</v>
      </c>
      <c r="S98" s="3">
        <v>173</v>
      </c>
      <c r="T98" s="2">
        <v>0.4</v>
      </c>
      <c r="U98" s="13">
        <v>3</v>
      </c>
      <c r="V98" s="11">
        <v>2</v>
      </c>
      <c r="W98" s="2">
        <v>0.5</v>
      </c>
      <c r="X98" s="2">
        <v>-0.1</v>
      </c>
    </row>
    <row r="99" spans="1:24" ht="11.25" customHeight="1">
      <c r="A99" s="4" t="s">
        <v>25</v>
      </c>
      <c r="B99" s="5" t="s">
        <v>9</v>
      </c>
      <c r="C99" s="5" t="s">
        <v>1372</v>
      </c>
      <c r="D99" s="4" t="s">
        <v>746</v>
      </c>
      <c r="E99" s="4">
        <v>1</v>
      </c>
      <c r="F99" s="4">
        <v>4</v>
      </c>
      <c r="G99" s="4">
        <v>0</v>
      </c>
      <c r="H99" s="1">
        <v>0</v>
      </c>
      <c r="I99" s="2">
        <v>0</v>
      </c>
      <c r="J99" s="2">
        <v>0</v>
      </c>
      <c r="K99" s="2">
        <v>0</v>
      </c>
      <c r="L99" s="2">
        <v>0</v>
      </c>
      <c r="M99" s="3">
        <v>32</v>
      </c>
      <c r="N99" s="3">
        <v>0</v>
      </c>
      <c r="O99" s="2">
        <v>0</v>
      </c>
      <c r="P99" s="2">
        <v>0</v>
      </c>
      <c r="Q99" s="2">
        <v>0</v>
      </c>
      <c r="R99" s="2">
        <v>0</v>
      </c>
      <c r="S99" s="3">
        <v>0</v>
      </c>
      <c r="T99" s="2">
        <v>0</v>
      </c>
      <c r="U99" s="11">
        <v>4</v>
      </c>
      <c r="V99" s="11">
        <v>65</v>
      </c>
      <c r="W99" s="2">
        <v>0.3</v>
      </c>
      <c r="X99" s="2">
        <v>-0.3</v>
      </c>
    </row>
    <row r="100" spans="1:24" ht="11.25" customHeight="1">
      <c r="A100" s="4" t="s">
        <v>54</v>
      </c>
      <c r="B100" s="5" t="s">
        <v>9</v>
      </c>
      <c r="C100" s="5" t="s">
        <v>162</v>
      </c>
      <c r="D100" s="4" t="s">
        <v>800</v>
      </c>
      <c r="E100" s="4">
        <v>148</v>
      </c>
      <c r="F100" s="4">
        <v>533</v>
      </c>
      <c r="G100" s="4">
        <v>2</v>
      </c>
      <c r="H100" s="1">
        <v>4</v>
      </c>
      <c r="I100" s="2">
        <v>17</v>
      </c>
      <c r="J100" s="2">
        <v>6.8</v>
      </c>
      <c r="K100" s="2">
        <v>1</v>
      </c>
      <c r="L100" s="2">
        <v>1.6</v>
      </c>
      <c r="M100" s="3">
        <v>31</v>
      </c>
      <c r="N100" s="3">
        <v>8</v>
      </c>
      <c r="O100" s="2">
        <v>26.4</v>
      </c>
      <c r="P100" s="2">
        <v>30.4</v>
      </c>
      <c r="Q100" s="2">
        <v>40</v>
      </c>
      <c r="R100" s="2">
        <v>70.4</v>
      </c>
      <c r="S100" s="3">
        <v>1216</v>
      </c>
      <c r="T100" s="2">
        <v>23.4</v>
      </c>
      <c r="U100" s="11">
        <v>3</v>
      </c>
      <c r="V100" s="11">
        <v>18</v>
      </c>
      <c r="W100" s="2">
        <v>15.7</v>
      </c>
      <c r="X100" s="2">
        <v>7.8</v>
      </c>
    </row>
    <row r="101" spans="1:24" ht="11.25" customHeight="1">
      <c r="A101" s="4" t="s">
        <v>29</v>
      </c>
      <c r="B101" s="5" t="s">
        <v>1370</v>
      </c>
      <c r="C101" s="5" t="s">
        <v>162</v>
      </c>
      <c r="D101" s="4" t="s">
        <v>1131</v>
      </c>
      <c r="E101" s="4">
        <v>10</v>
      </c>
      <c r="F101" s="4">
        <v>36</v>
      </c>
      <c r="G101" s="4">
        <v>3</v>
      </c>
      <c r="H101" s="1">
        <v>7</v>
      </c>
      <c r="I101" s="2">
        <v>31.6</v>
      </c>
      <c r="J101" s="2">
        <v>0.3</v>
      </c>
      <c r="K101" s="2">
        <v>0</v>
      </c>
      <c r="L101" s="2">
        <v>8.5</v>
      </c>
      <c r="M101" s="3">
        <v>10</v>
      </c>
      <c r="N101" s="3">
        <v>0</v>
      </c>
      <c r="O101" s="2">
        <v>40.4</v>
      </c>
      <c r="P101" s="2">
        <v>47.4</v>
      </c>
      <c r="Q101" s="2">
        <v>66.2</v>
      </c>
      <c r="R101" s="2">
        <v>113.6</v>
      </c>
      <c r="S101" s="3">
        <v>3138</v>
      </c>
      <c r="T101" s="2">
        <v>5</v>
      </c>
      <c r="U101" s="12">
        <v>3</v>
      </c>
      <c r="V101" s="12">
        <v>10</v>
      </c>
      <c r="W101" s="2">
        <v>1.1</v>
      </c>
      <c r="X101" s="2">
        <v>3.9</v>
      </c>
    </row>
    <row r="102" spans="1:24" ht="11.25" customHeight="1">
      <c r="A102" s="4" t="s">
        <v>38</v>
      </c>
      <c r="B102" s="5" t="s">
        <v>1368</v>
      </c>
      <c r="C102" s="5" t="s">
        <v>162</v>
      </c>
      <c r="D102" s="4" t="s">
        <v>1069</v>
      </c>
      <c r="E102" s="4">
        <v>110</v>
      </c>
      <c r="F102" s="4">
        <v>380</v>
      </c>
      <c r="G102" s="4">
        <v>0</v>
      </c>
      <c r="H102" s="1">
        <v>5</v>
      </c>
      <c r="I102" s="2">
        <v>12.3</v>
      </c>
      <c r="J102" s="2">
        <v>5</v>
      </c>
      <c r="K102" s="2">
        <v>0</v>
      </c>
      <c r="L102" s="2">
        <v>4.3</v>
      </c>
      <c r="M102" s="3">
        <v>31</v>
      </c>
      <c r="N102" s="3">
        <v>13</v>
      </c>
      <c r="O102" s="2">
        <v>21.6</v>
      </c>
      <c r="P102" s="2">
        <v>26.6</v>
      </c>
      <c r="Q102" s="2">
        <v>39.5</v>
      </c>
      <c r="R102" s="2">
        <v>66.1</v>
      </c>
      <c r="S102" s="3">
        <v>1051</v>
      </c>
      <c r="T102" s="2">
        <v>14.7</v>
      </c>
      <c r="U102" s="13">
        <v>3</v>
      </c>
      <c r="V102" s="11">
        <v>3</v>
      </c>
      <c r="W102" s="2">
        <v>2</v>
      </c>
      <c r="X102" s="2">
        <v>12.7</v>
      </c>
    </row>
    <row r="103" spans="1:24" ht="11.25" customHeight="1">
      <c r="A103" s="4" t="s">
        <v>59</v>
      </c>
      <c r="B103" s="5" t="s">
        <v>1368</v>
      </c>
      <c r="C103" s="5" t="s">
        <v>15</v>
      </c>
      <c r="D103" s="4" t="s">
        <v>1026</v>
      </c>
      <c r="E103" s="4">
        <v>126</v>
      </c>
      <c r="F103" s="4">
        <v>465</v>
      </c>
      <c r="G103" s="4">
        <v>1</v>
      </c>
      <c r="H103" s="1">
        <v>5</v>
      </c>
      <c r="I103" s="2">
        <v>10.5</v>
      </c>
      <c r="J103" s="2">
        <v>4</v>
      </c>
      <c r="K103" s="2">
        <v>0.3</v>
      </c>
      <c r="L103" s="2">
        <v>3.5</v>
      </c>
      <c r="M103" s="3">
        <v>42</v>
      </c>
      <c r="N103" s="3">
        <v>19</v>
      </c>
      <c r="O103" s="2">
        <v>18.3</v>
      </c>
      <c r="P103" s="2">
        <v>23.3</v>
      </c>
      <c r="Q103" s="2">
        <v>33.4</v>
      </c>
      <c r="R103" s="2">
        <v>56.7</v>
      </c>
      <c r="S103" s="3">
        <v>778</v>
      </c>
      <c r="T103" s="2">
        <v>13.5</v>
      </c>
      <c r="U103" s="13">
        <v>3</v>
      </c>
      <c r="V103" s="11">
        <v>2</v>
      </c>
      <c r="W103" s="2">
        <v>1.9</v>
      </c>
      <c r="X103" s="2">
        <v>11.6</v>
      </c>
    </row>
    <row r="104" spans="1:24" ht="11.25" customHeight="1">
      <c r="A104" s="4" t="s">
        <v>38</v>
      </c>
      <c r="B104" s="5" t="s">
        <v>1369</v>
      </c>
      <c r="C104" s="5" t="s">
        <v>162</v>
      </c>
      <c r="D104" s="4" t="s">
        <v>1360</v>
      </c>
      <c r="E104" s="4">
        <v>134</v>
      </c>
      <c r="F104" s="4">
        <v>528</v>
      </c>
      <c r="G104" s="4">
        <v>4</v>
      </c>
      <c r="H104" s="1">
        <v>3</v>
      </c>
      <c r="I104" s="2">
        <v>22.7</v>
      </c>
      <c r="J104" s="2">
        <v>7.8</v>
      </c>
      <c r="K104" s="2">
        <v>0</v>
      </c>
      <c r="L104" s="2">
        <v>2.9</v>
      </c>
      <c r="M104" s="3">
        <v>16</v>
      </c>
      <c r="N104" s="3">
        <v>30</v>
      </c>
      <c r="O104" s="2">
        <v>33.4</v>
      </c>
      <c r="P104" s="2">
        <v>36.4</v>
      </c>
      <c r="Q104" s="2">
        <v>49.9</v>
      </c>
      <c r="R104" s="2">
        <v>86.3</v>
      </c>
      <c r="S104" s="3">
        <v>1816</v>
      </c>
      <c r="T104" s="2">
        <v>35.4</v>
      </c>
      <c r="U104" s="12">
        <v>3</v>
      </c>
      <c r="V104" s="11">
        <v>18</v>
      </c>
      <c r="W104" s="2">
        <v>23.6</v>
      </c>
      <c r="X104" s="2">
        <v>11.8</v>
      </c>
    </row>
    <row r="105" spans="1:24" ht="11.25" customHeight="1">
      <c r="A105" s="4" t="s">
        <v>29</v>
      </c>
      <c r="B105" s="5" t="s">
        <v>9</v>
      </c>
      <c r="C105" s="5" t="s">
        <v>162</v>
      </c>
      <c r="D105" s="4" t="s">
        <v>772</v>
      </c>
      <c r="E105" s="4">
        <v>11</v>
      </c>
      <c r="F105" s="4">
        <v>31</v>
      </c>
      <c r="G105" s="4">
        <v>0</v>
      </c>
      <c r="H105" s="1">
        <v>9</v>
      </c>
      <c r="I105" s="2">
        <v>7.3</v>
      </c>
      <c r="J105" s="2">
        <v>13.9</v>
      </c>
      <c r="K105" s="2">
        <v>0</v>
      </c>
      <c r="L105" s="2">
        <v>3.7</v>
      </c>
      <c r="M105" s="3">
        <v>44</v>
      </c>
      <c r="N105" s="3">
        <v>0</v>
      </c>
      <c r="O105" s="2">
        <v>24.9</v>
      </c>
      <c r="P105" s="2">
        <v>33.9</v>
      </c>
      <c r="Q105" s="2">
        <v>49.9</v>
      </c>
      <c r="R105" s="2">
        <v>83.8</v>
      </c>
      <c r="S105" s="3">
        <v>1692</v>
      </c>
      <c r="T105" s="2">
        <v>1.7</v>
      </c>
      <c r="U105" s="11">
        <v>4</v>
      </c>
      <c r="V105" s="11">
        <v>21</v>
      </c>
      <c r="W105" s="2">
        <v>1.5</v>
      </c>
      <c r="X105" s="2">
        <v>0.2</v>
      </c>
    </row>
    <row r="106" spans="1:24" ht="11.25" customHeight="1">
      <c r="A106" s="4" t="s">
        <v>111</v>
      </c>
      <c r="B106" s="5" t="s">
        <v>1369</v>
      </c>
      <c r="C106" s="5" t="s">
        <v>162</v>
      </c>
      <c r="D106" s="4" t="s">
        <v>1357</v>
      </c>
      <c r="E106" s="4">
        <v>7</v>
      </c>
      <c r="F106" s="4">
        <v>9</v>
      </c>
      <c r="G106" s="4">
        <v>0</v>
      </c>
      <c r="H106" s="1">
        <v>0</v>
      </c>
      <c r="I106" s="2">
        <v>0</v>
      </c>
      <c r="J106" s="2">
        <v>0</v>
      </c>
      <c r="K106" s="2">
        <v>0</v>
      </c>
      <c r="L106" s="2">
        <v>0</v>
      </c>
      <c r="M106" s="3">
        <v>26</v>
      </c>
      <c r="N106" s="3">
        <v>0</v>
      </c>
      <c r="O106" s="2">
        <v>0</v>
      </c>
      <c r="P106" s="2">
        <v>0</v>
      </c>
      <c r="Q106" s="2">
        <v>0</v>
      </c>
      <c r="R106" s="2">
        <v>0</v>
      </c>
      <c r="S106" s="3">
        <v>0</v>
      </c>
      <c r="T106" s="2">
        <v>0</v>
      </c>
      <c r="U106" s="12">
        <v>4</v>
      </c>
      <c r="V106" s="11">
        <v>48</v>
      </c>
      <c r="W106" s="2">
        <v>2.2</v>
      </c>
      <c r="X106" s="2">
        <v>-2.2</v>
      </c>
    </row>
    <row r="107" spans="1:24" ht="11.25" customHeight="1">
      <c r="A107" s="4" t="s">
        <v>100</v>
      </c>
      <c r="B107" s="5" t="s">
        <v>1368</v>
      </c>
      <c r="C107" s="5" t="s">
        <v>15</v>
      </c>
      <c r="D107" s="4" t="s">
        <v>1038</v>
      </c>
      <c r="E107" s="4">
        <v>10</v>
      </c>
      <c r="F107" s="4">
        <v>30</v>
      </c>
      <c r="G107" s="4">
        <v>0</v>
      </c>
      <c r="H107" s="1">
        <v>11</v>
      </c>
      <c r="I107" s="2">
        <v>13.1</v>
      </c>
      <c r="J107" s="2">
        <v>0</v>
      </c>
      <c r="K107" s="2">
        <v>0</v>
      </c>
      <c r="L107" s="2">
        <v>0</v>
      </c>
      <c r="M107" s="3">
        <v>11</v>
      </c>
      <c r="N107" s="3">
        <v>60</v>
      </c>
      <c r="O107" s="2">
        <v>13.1</v>
      </c>
      <c r="P107" s="2">
        <v>24.1</v>
      </c>
      <c r="Q107" s="2">
        <v>13.1</v>
      </c>
      <c r="R107" s="2">
        <v>37.2</v>
      </c>
      <c r="S107" s="3">
        <v>316</v>
      </c>
      <c r="T107" s="2">
        <v>0.3</v>
      </c>
      <c r="U107" s="13">
        <v>4</v>
      </c>
      <c r="V107" s="11">
        <v>14</v>
      </c>
      <c r="W107" s="2">
        <v>0.5</v>
      </c>
      <c r="X107" s="2">
        <v>-0.2</v>
      </c>
    </row>
    <row r="108" spans="1:24" ht="11.25" customHeight="1">
      <c r="A108" s="4" t="s">
        <v>95</v>
      </c>
      <c r="B108" s="5" t="s">
        <v>1368</v>
      </c>
      <c r="C108" s="5" t="s">
        <v>162</v>
      </c>
      <c r="D108" s="4" t="s">
        <v>1013</v>
      </c>
      <c r="E108" s="4">
        <v>49</v>
      </c>
      <c r="F108" s="4">
        <v>146</v>
      </c>
      <c r="G108" s="4">
        <v>1</v>
      </c>
      <c r="H108" s="1">
        <v>6</v>
      </c>
      <c r="I108" s="2">
        <v>23.5</v>
      </c>
      <c r="J108" s="2">
        <v>10.1</v>
      </c>
      <c r="K108" s="2">
        <v>0.8</v>
      </c>
      <c r="L108" s="2">
        <v>0.1</v>
      </c>
      <c r="M108" s="3">
        <v>33</v>
      </c>
      <c r="N108" s="3">
        <v>29</v>
      </c>
      <c r="O108" s="2">
        <v>34.5</v>
      </c>
      <c r="P108" s="2">
        <v>40.5</v>
      </c>
      <c r="Q108" s="2">
        <v>46.5</v>
      </c>
      <c r="R108" s="2">
        <v>87</v>
      </c>
      <c r="S108" s="3">
        <v>1883</v>
      </c>
      <c r="T108" s="2">
        <v>9.5</v>
      </c>
      <c r="U108" s="13">
        <v>4</v>
      </c>
      <c r="V108" s="11">
        <v>1</v>
      </c>
      <c r="W108" s="2">
        <v>0.6</v>
      </c>
      <c r="X108" s="2">
        <v>8.9</v>
      </c>
    </row>
    <row r="109" spans="1:24" ht="11.25" customHeight="1">
      <c r="A109" s="4" t="s">
        <v>29</v>
      </c>
      <c r="B109" s="5" t="s">
        <v>1371</v>
      </c>
      <c r="C109" s="5" t="s">
        <v>162</v>
      </c>
      <c r="D109" s="4" t="s">
        <v>1227</v>
      </c>
      <c r="E109" s="4">
        <v>152</v>
      </c>
      <c r="F109" s="4">
        <v>600</v>
      </c>
      <c r="G109" s="4">
        <v>7</v>
      </c>
      <c r="H109" s="1">
        <v>2</v>
      </c>
      <c r="I109" s="2">
        <v>12.9</v>
      </c>
      <c r="J109" s="2">
        <v>7.4</v>
      </c>
      <c r="K109" s="2">
        <v>1.6</v>
      </c>
      <c r="L109" s="2">
        <v>5.1</v>
      </c>
      <c r="M109" s="3">
        <v>22</v>
      </c>
      <c r="N109" s="3">
        <v>17</v>
      </c>
      <c r="O109" s="2">
        <v>27</v>
      </c>
      <c r="P109" s="2">
        <v>29</v>
      </c>
      <c r="Q109" s="2">
        <v>52.9</v>
      </c>
      <c r="R109" s="2">
        <v>81.9</v>
      </c>
      <c r="S109" s="3">
        <v>1534</v>
      </c>
      <c r="T109" s="2">
        <v>35.9</v>
      </c>
      <c r="U109" s="12">
        <v>2</v>
      </c>
      <c r="V109" s="11">
        <v>8</v>
      </c>
      <c r="W109" s="2">
        <v>7.9</v>
      </c>
      <c r="X109" s="2">
        <v>28</v>
      </c>
    </row>
    <row r="110" spans="1:24" ht="11.25" customHeight="1">
      <c r="A110" s="4" t="s">
        <v>125</v>
      </c>
      <c r="B110" s="5" t="s">
        <v>1373</v>
      </c>
      <c r="C110" s="5" t="s">
        <v>15</v>
      </c>
      <c r="D110" s="4" t="s">
        <v>1255</v>
      </c>
      <c r="E110" s="4">
        <v>80</v>
      </c>
      <c r="F110" s="4">
        <v>232</v>
      </c>
      <c r="G110" s="4">
        <v>5</v>
      </c>
      <c r="H110" s="1">
        <v>4</v>
      </c>
      <c r="I110" s="2">
        <v>23</v>
      </c>
      <c r="J110" s="2">
        <v>5.5</v>
      </c>
      <c r="K110" s="2">
        <v>1.2</v>
      </c>
      <c r="L110" s="2">
        <v>0</v>
      </c>
      <c r="M110" s="3">
        <v>4</v>
      </c>
      <c r="N110" s="3">
        <v>3</v>
      </c>
      <c r="O110" s="2">
        <v>29.7</v>
      </c>
      <c r="P110" s="2">
        <v>33.7</v>
      </c>
      <c r="Q110" s="2">
        <v>37.6</v>
      </c>
      <c r="R110" s="2">
        <v>71.3</v>
      </c>
      <c r="S110" s="3">
        <v>1267</v>
      </c>
      <c r="T110" s="2">
        <v>11.2</v>
      </c>
      <c r="U110" s="12">
        <v>3</v>
      </c>
      <c r="V110" s="11">
        <v>3</v>
      </c>
      <c r="W110" s="2">
        <v>5.2</v>
      </c>
      <c r="X110" s="2">
        <v>6</v>
      </c>
    </row>
    <row r="111" spans="1:24" ht="11.25" customHeight="1">
      <c r="A111" s="4" t="s">
        <v>13</v>
      </c>
      <c r="B111" s="5" t="s">
        <v>9</v>
      </c>
      <c r="C111" s="5" t="s">
        <v>15</v>
      </c>
      <c r="D111" s="4" t="s">
        <v>769</v>
      </c>
      <c r="E111" s="4">
        <v>44</v>
      </c>
      <c r="F111" s="4">
        <v>69</v>
      </c>
      <c r="G111" s="4">
        <v>2</v>
      </c>
      <c r="H111" s="1">
        <v>21</v>
      </c>
      <c r="I111" s="2">
        <v>10.8</v>
      </c>
      <c r="J111" s="2">
        <v>2.3</v>
      </c>
      <c r="K111" s="2">
        <v>2</v>
      </c>
      <c r="L111" s="2">
        <v>4.9</v>
      </c>
      <c r="M111" s="3">
        <v>29</v>
      </c>
      <c r="N111" s="3">
        <v>23</v>
      </c>
      <c r="O111" s="2">
        <v>20</v>
      </c>
      <c r="P111" s="2">
        <v>41</v>
      </c>
      <c r="Q111" s="2">
        <v>41</v>
      </c>
      <c r="R111" s="2">
        <v>82</v>
      </c>
      <c r="S111" s="3">
        <v>1681</v>
      </c>
      <c r="T111" s="2">
        <v>4.3</v>
      </c>
      <c r="U111" s="11">
        <v>3</v>
      </c>
      <c r="V111" s="11">
        <v>6</v>
      </c>
      <c r="W111" s="2">
        <v>3.2</v>
      </c>
      <c r="X111" s="2">
        <v>1.1</v>
      </c>
    </row>
    <row r="112" spans="1:24" ht="11.25" customHeight="1">
      <c r="A112" s="4" t="s">
        <v>141</v>
      </c>
      <c r="B112" s="5" t="s">
        <v>1368</v>
      </c>
      <c r="C112" s="5" t="s">
        <v>162</v>
      </c>
      <c r="D112" s="4" t="s">
        <v>1053</v>
      </c>
      <c r="E112" s="4">
        <v>93</v>
      </c>
      <c r="F112" s="4">
        <v>306</v>
      </c>
      <c r="G112" s="4">
        <v>0</v>
      </c>
      <c r="H112" s="1">
        <v>2</v>
      </c>
      <c r="I112" s="2">
        <v>11.2</v>
      </c>
      <c r="J112" s="2">
        <v>5.1</v>
      </c>
      <c r="K112" s="2">
        <v>0</v>
      </c>
      <c r="L112" s="2">
        <v>6.3</v>
      </c>
      <c r="M112" s="3">
        <v>25</v>
      </c>
      <c r="N112" s="3">
        <v>8</v>
      </c>
      <c r="O112" s="2">
        <v>22.6</v>
      </c>
      <c r="P112" s="2">
        <v>24.6</v>
      </c>
      <c r="Q112" s="2">
        <v>46.6</v>
      </c>
      <c r="R112" s="2">
        <v>71.2</v>
      </c>
      <c r="S112" s="3">
        <v>1146</v>
      </c>
      <c r="T112" s="2">
        <v>13.5</v>
      </c>
      <c r="U112" s="13">
        <v>4</v>
      </c>
      <c r="V112" s="11">
        <v>2</v>
      </c>
      <c r="W112" s="2">
        <v>1.4</v>
      </c>
      <c r="X112" s="2">
        <v>12.1</v>
      </c>
    </row>
    <row r="113" spans="1:24" ht="11.25" customHeight="1">
      <c r="A113" s="4" t="s">
        <v>47</v>
      </c>
      <c r="B113" s="5" t="s">
        <v>9</v>
      </c>
      <c r="C113" s="5" t="s">
        <v>15</v>
      </c>
      <c r="D113" s="4" t="s">
        <v>789</v>
      </c>
      <c r="E113" s="4">
        <v>142</v>
      </c>
      <c r="F113" s="4">
        <v>478</v>
      </c>
      <c r="G113" s="4">
        <v>3</v>
      </c>
      <c r="H113" s="1">
        <v>6</v>
      </c>
      <c r="I113" s="2">
        <v>20.3</v>
      </c>
      <c r="J113" s="2">
        <v>7.1</v>
      </c>
      <c r="K113" s="2">
        <v>0</v>
      </c>
      <c r="L113" s="2">
        <v>2.8</v>
      </c>
      <c r="M113" s="3">
        <v>19</v>
      </c>
      <c r="N113" s="3">
        <v>11</v>
      </c>
      <c r="O113" s="2">
        <v>30.2</v>
      </c>
      <c r="P113" s="2">
        <v>36.2</v>
      </c>
      <c r="Q113" s="2">
        <v>45.7</v>
      </c>
      <c r="R113" s="2">
        <v>81.9</v>
      </c>
      <c r="S113" s="3">
        <v>1654</v>
      </c>
      <c r="T113" s="2">
        <v>28.4</v>
      </c>
      <c r="U113" s="11">
        <v>4</v>
      </c>
      <c r="V113" s="11">
        <v>27</v>
      </c>
      <c r="W113" s="2">
        <v>22.3</v>
      </c>
      <c r="X113" s="2">
        <v>6.1</v>
      </c>
    </row>
    <row r="114" spans="1:24" ht="11.25" customHeight="1">
      <c r="A114" s="4" t="s">
        <v>141</v>
      </c>
      <c r="B114" s="5" t="s">
        <v>1371</v>
      </c>
      <c r="C114" s="5" t="s">
        <v>162</v>
      </c>
      <c r="D114" s="4" t="s">
        <v>1205</v>
      </c>
      <c r="E114" s="4">
        <v>86</v>
      </c>
      <c r="F114" s="4">
        <v>253</v>
      </c>
      <c r="G114" s="4">
        <v>1</v>
      </c>
      <c r="H114" s="1">
        <v>8</v>
      </c>
      <c r="I114" s="2">
        <v>5.2</v>
      </c>
      <c r="J114" s="2">
        <v>0</v>
      </c>
      <c r="K114" s="2">
        <v>0.2</v>
      </c>
      <c r="L114" s="2">
        <v>4.4</v>
      </c>
      <c r="M114" s="3">
        <v>32</v>
      </c>
      <c r="N114" s="3">
        <v>39</v>
      </c>
      <c r="O114" s="2">
        <v>9.8</v>
      </c>
      <c r="P114" s="2">
        <v>17.8</v>
      </c>
      <c r="Q114" s="2">
        <v>23.4</v>
      </c>
      <c r="R114" s="2">
        <v>41.2</v>
      </c>
      <c r="S114" s="3">
        <v>417</v>
      </c>
      <c r="T114" s="2">
        <v>4.2</v>
      </c>
      <c r="U114" s="12">
        <v>3</v>
      </c>
      <c r="V114" s="11">
        <v>12</v>
      </c>
      <c r="W114" s="2">
        <v>7.7</v>
      </c>
      <c r="X114" s="2">
        <v>-3.5</v>
      </c>
    </row>
    <row r="115" spans="1:24" ht="11.25" customHeight="1">
      <c r="A115" s="4" t="s">
        <v>141</v>
      </c>
      <c r="B115" s="5" t="s">
        <v>1371</v>
      </c>
      <c r="C115" s="5" t="s">
        <v>15</v>
      </c>
      <c r="D115" s="4" t="s">
        <v>1222</v>
      </c>
      <c r="E115" s="4">
        <v>123</v>
      </c>
      <c r="F115" s="4">
        <v>455</v>
      </c>
      <c r="G115" s="4">
        <v>3</v>
      </c>
      <c r="H115" s="1">
        <v>14</v>
      </c>
      <c r="I115" s="2">
        <v>15.4</v>
      </c>
      <c r="J115" s="2">
        <v>2.6</v>
      </c>
      <c r="K115" s="2">
        <v>0</v>
      </c>
      <c r="L115" s="2">
        <v>2.7</v>
      </c>
      <c r="M115" s="3">
        <v>32</v>
      </c>
      <c r="N115" s="3">
        <v>14</v>
      </c>
      <c r="O115" s="2">
        <v>20.7</v>
      </c>
      <c r="P115" s="2">
        <v>34.7</v>
      </c>
      <c r="Q115" s="2">
        <v>31.4</v>
      </c>
      <c r="R115" s="2">
        <v>66.1</v>
      </c>
      <c r="S115" s="3">
        <v>1090</v>
      </c>
      <c r="T115" s="2">
        <v>17.4</v>
      </c>
      <c r="U115" s="12">
        <v>3</v>
      </c>
      <c r="V115" s="11">
        <v>9</v>
      </c>
      <c r="W115" s="2">
        <v>10</v>
      </c>
      <c r="X115" s="2">
        <v>7.4</v>
      </c>
    </row>
    <row r="116" spans="1:24" ht="11.25" customHeight="1">
      <c r="A116" s="4" t="s">
        <v>64</v>
      </c>
      <c r="B116" s="5" t="s">
        <v>8</v>
      </c>
      <c r="C116" s="5" t="s">
        <v>162</v>
      </c>
      <c r="D116" s="4" t="s">
        <v>882</v>
      </c>
      <c r="E116" s="4">
        <v>25</v>
      </c>
      <c r="F116" s="4">
        <v>47</v>
      </c>
      <c r="G116" s="4">
        <v>4</v>
      </c>
      <c r="H116" s="1">
        <v>0</v>
      </c>
      <c r="I116" s="2">
        <v>13.5</v>
      </c>
      <c r="J116" s="2">
        <v>3.9</v>
      </c>
      <c r="K116" s="2">
        <v>0</v>
      </c>
      <c r="L116" s="2">
        <v>0</v>
      </c>
      <c r="M116" s="3">
        <v>19</v>
      </c>
      <c r="N116" s="3">
        <v>42</v>
      </c>
      <c r="O116" s="2">
        <v>17.4</v>
      </c>
      <c r="P116" s="2">
        <v>17.4</v>
      </c>
      <c r="Q116" s="2">
        <v>21.3</v>
      </c>
      <c r="R116" s="2">
        <v>38.7</v>
      </c>
      <c r="S116" s="3">
        <v>371</v>
      </c>
      <c r="T116" s="2">
        <v>1</v>
      </c>
      <c r="U116" s="11">
        <v>3</v>
      </c>
      <c r="V116" s="11">
        <v>6</v>
      </c>
      <c r="W116" s="2">
        <v>3.1</v>
      </c>
      <c r="X116" s="2">
        <v>-2.2</v>
      </c>
    </row>
    <row r="117" spans="1:24" ht="11.25" customHeight="1">
      <c r="A117" s="4" t="s">
        <v>81</v>
      </c>
      <c r="B117" s="5" t="s">
        <v>7</v>
      </c>
      <c r="C117" s="5" t="s">
        <v>15</v>
      </c>
      <c r="D117" s="4" t="s">
        <v>957</v>
      </c>
      <c r="E117" s="4">
        <v>16</v>
      </c>
      <c r="F117" s="4">
        <v>27</v>
      </c>
      <c r="G117" s="4">
        <v>0</v>
      </c>
      <c r="H117" s="1">
        <v>0</v>
      </c>
      <c r="I117" s="2">
        <v>0</v>
      </c>
      <c r="J117" s="2">
        <v>0</v>
      </c>
      <c r="K117" s="2">
        <v>0</v>
      </c>
      <c r="L117" s="2">
        <v>21.3</v>
      </c>
      <c r="M117" s="3">
        <v>42</v>
      </c>
      <c r="N117" s="3">
        <v>36</v>
      </c>
      <c r="O117" s="2">
        <v>21.3</v>
      </c>
      <c r="P117" s="2">
        <v>21.3</v>
      </c>
      <c r="Q117" s="2">
        <v>85.2</v>
      </c>
      <c r="R117" s="2">
        <v>106.5</v>
      </c>
      <c r="S117" s="3">
        <v>1815</v>
      </c>
      <c r="T117" s="2">
        <v>2.1</v>
      </c>
      <c r="U117" s="13">
        <v>4</v>
      </c>
      <c r="V117" s="11">
        <v>27</v>
      </c>
      <c r="W117" s="2">
        <v>2.1</v>
      </c>
      <c r="X117" s="2">
        <v>0</v>
      </c>
    </row>
    <row r="118" spans="1:24" ht="11.25" customHeight="1">
      <c r="A118" s="4" t="s">
        <v>25</v>
      </c>
      <c r="B118" s="5" t="s">
        <v>1368</v>
      </c>
      <c r="C118" s="5" t="s">
        <v>15</v>
      </c>
      <c r="D118" s="4" t="s">
        <v>1059</v>
      </c>
      <c r="E118" s="4">
        <v>35</v>
      </c>
      <c r="F118" s="4">
        <v>89</v>
      </c>
      <c r="G118" s="4">
        <v>0</v>
      </c>
      <c r="H118" s="1">
        <v>7</v>
      </c>
      <c r="I118" s="2">
        <v>4.1</v>
      </c>
      <c r="J118" s="2">
        <v>12.9</v>
      </c>
      <c r="K118" s="2">
        <v>1.7</v>
      </c>
      <c r="L118" s="2">
        <v>0</v>
      </c>
      <c r="M118" s="3">
        <v>21</v>
      </c>
      <c r="N118" s="3">
        <v>53</v>
      </c>
      <c r="O118" s="2">
        <v>18.7</v>
      </c>
      <c r="P118" s="2">
        <v>25.7</v>
      </c>
      <c r="Q118" s="2">
        <v>35</v>
      </c>
      <c r="R118" s="2">
        <v>60.7</v>
      </c>
      <c r="S118" s="3">
        <v>900</v>
      </c>
      <c r="T118" s="2">
        <v>2.6</v>
      </c>
      <c r="U118" s="13">
        <v>3</v>
      </c>
      <c r="V118" s="11">
        <v>3</v>
      </c>
      <c r="W118" s="2">
        <v>0.6</v>
      </c>
      <c r="X118" s="2">
        <v>2</v>
      </c>
    </row>
    <row r="119" spans="1:24" ht="11.25" customHeight="1">
      <c r="A119" s="4" t="s">
        <v>38</v>
      </c>
      <c r="B119" s="5" t="s">
        <v>1371</v>
      </c>
      <c r="C119" s="5" t="s">
        <v>15</v>
      </c>
      <c r="D119" s="4" t="s">
        <v>1155</v>
      </c>
      <c r="E119" s="4">
        <v>125</v>
      </c>
      <c r="F119" s="4">
        <v>385</v>
      </c>
      <c r="G119" s="4">
        <v>7</v>
      </c>
      <c r="H119" s="1">
        <v>10</v>
      </c>
      <c r="I119" s="2">
        <v>16.8</v>
      </c>
      <c r="J119" s="2">
        <v>9</v>
      </c>
      <c r="K119" s="2">
        <v>2</v>
      </c>
      <c r="L119" s="2">
        <v>1.9</v>
      </c>
      <c r="M119" s="3">
        <v>19</v>
      </c>
      <c r="N119" s="3">
        <v>7</v>
      </c>
      <c r="O119" s="2">
        <v>29.7</v>
      </c>
      <c r="P119" s="2">
        <v>39.7</v>
      </c>
      <c r="Q119" s="2">
        <v>48.4</v>
      </c>
      <c r="R119" s="2">
        <v>88.1</v>
      </c>
      <c r="S119" s="3">
        <v>1921</v>
      </c>
      <c r="T119" s="2">
        <v>26.4</v>
      </c>
      <c r="U119" s="12">
        <v>3</v>
      </c>
      <c r="V119" s="11">
        <v>7</v>
      </c>
      <c r="W119" s="2">
        <v>9.5</v>
      </c>
      <c r="X119" s="2">
        <v>17</v>
      </c>
    </row>
    <row r="120" spans="1:24" ht="11.25" customHeight="1">
      <c r="A120" s="4" t="s">
        <v>90</v>
      </c>
      <c r="B120" s="5" t="s">
        <v>7</v>
      </c>
      <c r="C120" s="5" t="s">
        <v>162</v>
      </c>
      <c r="D120" s="4" t="s">
        <v>914</v>
      </c>
      <c r="E120" s="4">
        <v>59</v>
      </c>
      <c r="F120" s="4">
        <v>205</v>
      </c>
      <c r="G120" s="4">
        <v>0</v>
      </c>
      <c r="H120" s="1">
        <v>4</v>
      </c>
      <c r="I120" s="2">
        <v>8.9</v>
      </c>
      <c r="J120" s="2">
        <v>7.9</v>
      </c>
      <c r="K120" s="2">
        <v>0</v>
      </c>
      <c r="L120" s="2">
        <v>3.4</v>
      </c>
      <c r="M120" s="3">
        <v>43</v>
      </c>
      <c r="N120" s="3">
        <v>4</v>
      </c>
      <c r="O120" s="2">
        <v>20.2</v>
      </c>
      <c r="P120" s="2">
        <v>24.2</v>
      </c>
      <c r="Q120" s="2">
        <v>38.3</v>
      </c>
      <c r="R120" s="2">
        <v>62.5</v>
      </c>
      <c r="S120" s="3">
        <v>927</v>
      </c>
      <c r="T120" s="2">
        <v>6.8</v>
      </c>
      <c r="U120" s="13">
        <v>4</v>
      </c>
      <c r="V120" s="11">
        <v>14</v>
      </c>
      <c r="W120" s="2">
        <v>5.6</v>
      </c>
      <c r="X120" s="2">
        <v>1.2</v>
      </c>
    </row>
    <row r="121" spans="1:24" ht="11.25" customHeight="1">
      <c r="A121" s="4" t="s">
        <v>54</v>
      </c>
      <c r="B121" s="5" t="s">
        <v>1373</v>
      </c>
      <c r="C121" s="5" t="s">
        <v>15</v>
      </c>
      <c r="D121" s="4" t="s">
        <v>1296</v>
      </c>
      <c r="E121" s="4">
        <v>18</v>
      </c>
      <c r="F121" s="4">
        <v>24</v>
      </c>
      <c r="G121" s="4">
        <v>0</v>
      </c>
      <c r="H121" s="1">
        <v>0</v>
      </c>
      <c r="I121" s="2">
        <v>19.1</v>
      </c>
      <c r="J121" s="2">
        <v>0</v>
      </c>
      <c r="K121" s="2">
        <v>0</v>
      </c>
      <c r="L121" s="2">
        <v>6.3</v>
      </c>
      <c r="M121" s="3">
        <v>13</v>
      </c>
      <c r="N121" s="3">
        <v>40</v>
      </c>
      <c r="O121" s="2">
        <v>25.4</v>
      </c>
      <c r="P121" s="2">
        <v>25.4</v>
      </c>
      <c r="Q121" s="2">
        <v>44.3</v>
      </c>
      <c r="R121" s="2">
        <v>69.7</v>
      </c>
      <c r="S121" s="3">
        <v>1125</v>
      </c>
      <c r="T121" s="2">
        <v>1.1</v>
      </c>
      <c r="U121" s="12">
        <v>3</v>
      </c>
      <c r="V121" s="11">
        <v>4</v>
      </c>
      <c r="W121" s="2">
        <v>1.2</v>
      </c>
      <c r="X121" s="2">
        <v>-0.1</v>
      </c>
    </row>
    <row r="122" spans="1:24" ht="11.25" customHeight="1">
      <c r="A122" s="4" t="s">
        <v>64</v>
      </c>
      <c r="B122" s="5" t="s">
        <v>8</v>
      </c>
      <c r="C122" s="5" t="s">
        <v>162</v>
      </c>
      <c r="D122" s="4" t="s">
        <v>829</v>
      </c>
      <c r="E122" s="4">
        <v>21</v>
      </c>
      <c r="F122" s="4">
        <v>45</v>
      </c>
      <c r="G122" s="4">
        <v>2</v>
      </c>
      <c r="H122" s="1">
        <v>5</v>
      </c>
      <c r="I122" s="2">
        <v>19.9</v>
      </c>
      <c r="J122" s="2">
        <v>17.6</v>
      </c>
      <c r="K122" s="2">
        <v>4</v>
      </c>
      <c r="L122" s="2">
        <v>0</v>
      </c>
      <c r="M122" s="3">
        <v>0</v>
      </c>
      <c r="N122" s="3">
        <v>18</v>
      </c>
      <c r="O122" s="2">
        <v>41.5</v>
      </c>
      <c r="P122" s="2">
        <v>46.5</v>
      </c>
      <c r="Q122" s="2">
        <v>67.1</v>
      </c>
      <c r="R122" s="2">
        <v>113.6</v>
      </c>
      <c r="S122" s="3">
        <v>3120</v>
      </c>
      <c r="T122" s="2">
        <v>5.2</v>
      </c>
      <c r="U122" s="11">
        <v>3</v>
      </c>
      <c r="V122" s="11">
        <v>6</v>
      </c>
      <c r="W122" s="2">
        <v>2.6</v>
      </c>
      <c r="X122" s="2">
        <v>2.6</v>
      </c>
    </row>
    <row r="123" spans="1:24" ht="11.25" customHeight="1">
      <c r="A123" s="4" t="s">
        <v>129</v>
      </c>
      <c r="B123" s="5" t="s">
        <v>1371</v>
      </c>
      <c r="C123" s="5" t="s">
        <v>15</v>
      </c>
      <c r="D123" s="4" t="s">
        <v>1225</v>
      </c>
      <c r="E123" s="4">
        <v>57</v>
      </c>
      <c r="F123" s="4">
        <v>139</v>
      </c>
      <c r="G123" s="4">
        <v>1</v>
      </c>
      <c r="H123" s="1">
        <v>3</v>
      </c>
      <c r="I123" s="2">
        <v>4.9</v>
      </c>
      <c r="J123" s="2">
        <v>9.8</v>
      </c>
      <c r="K123" s="2">
        <v>4</v>
      </c>
      <c r="L123" s="2">
        <v>0.3</v>
      </c>
      <c r="M123" s="3">
        <v>44</v>
      </c>
      <c r="N123" s="3">
        <v>17</v>
      </c>
      <c r="O123" s="2">
        <v>19</v>
      </c>
      <c r="P123" s="2">
        <v>22</v>
      </c>
      <c r="Q123" s="2">
        <v>37.7</v>
      </c>
      <c r="R123" s="2">
        <v>59.7</v>
      </c>
      <c r="S123" s="3">
        <v>829</v>
      </c>
      <c r="T123" s="2">
        <v>4.2</v>
      </c>
      <c r="U123" s="12">
        <v>2</v>
      </c>
      <c r="V123" s="11">
        <v>5</v>
      </c>
      <c r="W123" s="2">
        <v>2.5</v>
      </c>
      <c r="X123" s="2">
        <v>1.7</v>
      </c>
    </row>
    <row r="124" spans="1:24" ht="11.25" customHeight="1">
      <c r="A124" s="4" t="s">
        <v>71</v>
      </c>
      <c r="B124" s="5" t="s">
        <v>1368</v>
      </c>
      <c r="C124" s="5" t="s">
        <v>1372</v>
      </c>
      <c r="D124" s="4" t="s">
        <v>1019</v>
      </c>
      <c r="E124" s="4">
        <v>80</v>
      </c>
      <c r="F124" s="4">
        <v>231</v>
      </c>
      <c r="G124" s="4">
        <v>0</v>
      </c>
      <c r="H124" s="1">
        <v>10</v>
      </c>
      <c r="I124" s="2">
        <v>11.7</v>
      </c>
      <c r="J124" s="2">
        <v>4.9</v>
      </c>
      <c r="K124" s="2">
        <v>0</v>
      </c>
      <c r="L124" s="2">
        <v>0.7</v>
      </c>
      <c r="M124" s="3">
        <v>26</v>
      </c>
      <c r="N124" s="3">
        <v>21</v>
      </c>
      <c r="O124" s="2">
        <v>17.3</v>
      </c>
      <c r="P124" s="2">
        <v>27.3</v>
      </c>
      <c r="Q124" s="2">
        <v>24.3</v>
      </c>
      <c r="R124" s="2">
        <v>51.6</v>
      </c>
      <c r="S124" s="3">
        <v>663</v>
      </c>
      <c r="T124" s="2">
        <v>5.1</v>
      </c>
      <c r="U124" s="13">
        <v>4</v>
      </c>
      <c r="V124" s="11">
        <v>5</v>
      </c>
      <c r="W124" s="2">
        <v>1.9</v>
      </c>
      <c r="X124" s="2">
        <v>3.2</v>
      </c>
    </row>
    <row r="125" spans="1:24" ht="11.25" customHeight="1">
      <c r="A125" s="4" t="s">
        <v>121</v>
      </c>
      <c r="B125" s="5" t="s">
        <v>8</v>
      </c>
      <c r="C125" s="5" t="s">
        <v>1372</v>
      </c>
      <c r="D125" s="4" t="s">
        <v>826</v>
      </c>
      <c r="E125" s="4">
        <v>13</v>
      </c>
      <c r="F125" s="4">
        <v>30</v>
      </c>
      <c r="G125" s="4">
        <v>0</v>
      </c>
      <c r="H125" s="1">
        <v>11</v>
      </c>
      <c r="I125" s="2">
        <v>0</v>
      </c>
      <c r="J125" s="2">
        <v>1.2</v>
      </c>
      <c r="K125" s="2">
        <v>0</v>
      </c>
      <c r="L125" s="2">
        <v>3.8</v>
      </c>
      <c r="M125" s="3">
        <v>70</v>
      </c>
      <c r="N125" s="3">
        <v>0</v>
      </c>
      <c r="O125" s="2">
        <v>5</v>
      </c>
      <c r="P125" s="2">
        <v>16</v>
      </c>
      <c r="Q125" s="2">
        <v>17.6</v>
      </c>
      <c r="R125" s="2">
        <v>33.6</v>
      </c>
      <c r="S125" s="3">
        <v>282</v>
      </c>
      <c r="T125" s="2">
        <v>0.3</v>
      </c>
      <c r="U125" s="11">
        <v>4</v>
      </c>
      <c r="V125" s="11">
        <v>6</v>
      </c>
      <c r="W125" s="2">
        <v>2.3</v>
      </c>
      <c r="X125" s="2">
        <v>-2</v>
      </c>
    </row>
    <row r="126" spans="1:24" ht="11.25" customHeight="1">
      <c r="A126" s="4" t="s">
        <v>20</v>
      </c>
      <c r="B126" s="5" t="s">
        <v>1371</v>
      </c>
      <c r="C126" s="5" t="s">
        <v>15</v>
      </c>
      <c r="D126" s="4" t="s">
        <v>1187</v>
      </c>
      <c r="E126" s="4">
        <v>12</v>
      </c>
      <c r="F126" s="4">
        <v>4</v>
      </c>
      <c r="G126" s="4">
        <v>0</v>
      </c>
      <c r="H126" s="1">
        <v>0</v>
      </c>
      <c r="I126" s="2">
        <v>0</v>
      </c>
      <c r="J126" s="2">
        <v>0</v>
      </c>
      <c r="K126" s="2">
        <v>0</v>
      </c>
      <c r="L126" s="2">
        <v>0</v>
      </c>
      <c r="M126" s="3">
        <v>32</v>
      </c>
      <c r="N126" s="3">
        <v>0</v>
      </c>
      <c r="O126" s="2">
        <v>0</v>
      </c>
      <c r="P126" s="2">
        <v>0</v>
      </c>
      <c r="Q126" s="2">
        <v>0</v>
      </c>
      <c r="R126" s="2">
        <v>0</v>
      </c>
      <c r="S126" s="3">
        <v>0</v>
      </c>
      <c r="T126" s="2">
        <v>0</v>
      </c>
      <c r="U126" s="12">
        <v>3</v>
      </c>
      <c r="V126" s="11">
        <v>25</v>
      </c>
      <c r="W126" s="2">
        <v>1.5</v>
      </c>
      <c r="X126" s="2">
        <v>-1.5</v>
      </c>
    </row>
    <row r="127" spans="1:24" ht="11.25" customHeight="1">
      <c r="A127" s="4" t="s">
        <v>59</v>
      </c>
      <c r="B127" s="5" t="s">
        <v>1368</v>
      </c>
      <c r="C127" s="5" t="s">
        <v>1372</v>
      </c>
      <c r="D127" s="4" t="s">
        <v>996</v>
      </c>
      <c r="E127" s="4">
        <v>55</v>
      </c>
      <c r="F127" s="4">
        <v>170</v>
      </c>
      <c r="G127" s="4">
        <v>0</v>
      </c>
      <c r="H127" s="1">
        <v>7</v>
      </c>
      <c r="I127" s="2">
        <v>14.4</v>
      </c>
      <c r="J127" s="2">
        <v>1.8</v>
      </c>
      <c r="K127" s="2">
        <v>0</v>
      </c>
      <c r="L127" s="2">
        <v>4.4</v>
      </c>
      <c r="M127" s="3">
        <v>21</v>
      </c>
      <c r="N127" s="3">
        <v>12</v>
      </c>
      <c r="O127" s="2">
        <v>20.6</v>
      </c>
      <c r="P127" s="2">
        <v>27.6</v>
      </c>
      <c r="Q127" s="2">
        <v>35.6</v>
      </c>
      <c r="R127" s="2">
        <v>63.2</v>
      </c>
      <c r="S127" s="3">
        <v>983</v>
      </c>
      <c r="T127" s="2">
        <v>6.2</v>
      </c>
      <c r="U127" s="13">
        <v>3</v>
      </c>
      <c r="V127" s="11">
        <v>3</v>
      </c>
      <c r="W127" s="2">
        <v>1</v>
      </c>
      <c r="X127" s="2">
        <v>5.2</v>
      </c>
    </row>
    <row r="128" spans="1:24" ht="11.25" customHeight="1">
      <c r="A128" s="4" t="s">
        <v>71</v>
      </c>
      <c r="B128" s="5" t="s">
        <v>1373</v>
      </c>
      <c r="C128" s="5" t="s">
        <v>162</v>
      </c>
      <c r="D128" s="4" t="s">
        <v>1247</v>
      </c>
      <c r="E128" s="4">
        <v>106</v>
      </c>
      <c r="F128" s="4">
        <v>260</v>
      </c>
      <c r="G128" s="4">
        <v>4</v>
      </c>
      <c r="H128" s="1">
        <v>10</v>
      </c>
      <c r="I128" s="2">
        <v>19.4</v>
      </c>
      <c r="J128" s="2">
        <v>2.2</v>
      </c>
      <c r="K128" s="2">
        <v>0.2</v>
      </c>
      <c r="L128" s="2">
        <v>1.1</v>
      </c>
      <c r="M128" s="3">
        <v>33</v>
      </c>
      <c r="N128" s="3">
        <v>10</v>
      </c>
      <c r="O128" s="2">
        <v>22.9</v>
      </c>
      <c r="P128" s="2">
        <v>32.9</v>
      </c>
      <c r="Q128" s="2">
        <v>28.8</v>
      </c>
      <c r="R128" s="2">
        <v>61.7</v>
      </c>
      <c r="S128" s="3">
        <v>948</v>
      </c>
      <c r="T128" s="2">
        <v>9.1</v>
      </c>
      <c r="U128" s="12">
        <v>2</v>
      </c>
      <c r="V128" s="11">
        <v>7</v>
      </c>
      <c r="W128" s="2">
        <v>5.2</v>
      </c>
      <c r="X128" s="2">
        <v>3.9</v>
      </c>
    </row>
    <row r="129" spans="1:24" ht="11.25" customHeight="1">
      <c r="A129" s="4" t="s">
        <v>42</v>
      </c>
      <c r="B129" s="5" t="s">
        <v>1369</v>
      </c>
      <c r="C129" s="5" t="s">
        <v>162</v>
      </c>
      <c r="D129" s="4" t="s">
        <v>1367</v>
      </c>
      <c r="E129" s="4">
        <v>147</v>
      </c>
      <c r="F129" s="4">
        <v>506</v>
      </c>
      <c r="G129" s="4">
        <v>7</v>
      </c>
      <c r="H129" s="1">
        <v>0</v>
      </c>
      <c r="I129" s="2">
        <v>15.2</v>
      </c>
      <c r="J129" s="2">
        <v>2.4</v>
      </c>
      <c r="K129" s="2">
        <v>1.6</v>
      </c>
      <c r="L129" s="2">
        <v>0</v>
      </c>
      <c r="M129" s="3">
        <v>10</v>
      </c>
      <c r="N129" s="3">
        <v>22</v>
      </c>
      <c r="O129" s="2">
        <v>19.2</v>
      </c>
      <c r="P129" s="2">
        <v>19.2</v>
      </c>
      <c r="Q129" s="2">
        <v>24.8</v>
      </c>
      <c r="R129" s="2">
        <v>44</v>
      </c>
      <c r="S129" s="3">
        <v>476</v>
      </c>
      <c r="T129" s="2">
        <v>9.8</v>
      </c>
      <c r="U129" s="12">
        <v>2</v>
      </c>
      <c r="V129" s="11">
        <v>12</v>
      </c>
      <c r="W129" s="2">
        <v>14.4</v>
      </c>
      <c r="X129" s="2">
        <v>-4.7</v>
      </c>
    </row>
    <row r="130" spans="1:24" ht="11.25" customHeight="1">
      <c r="A130" s="4" t="s">
        <v>29</v>
      </c>
      <c r="B130" s="5" t="s">
        <v>1371</v>
      </c>
      <c r="C130" s="5" t="s">
        <v>162</v>
      </c>
      <c r="D130" s="4" t="s">
        <v>1146</v>
      </c>
      <c r="E130" s="4">
        <v>126</v>
      </c>
      <c r="F130" s="4">
        <v>461</v>
      </c>
      <c r="G130" s="4">
        <v>2</v>
      </c>
      <c r="H130" s="1">
        <v>6</v>
      </c>
      <c r="I130" s="2">
        <v>12.4</v>
      </c>
      <c r="J130" s="2">
        <v>3.6</v>
      </c>
      <c r="K130" s="2">
        <v>0</v>
      </c>
      <c r="L130" s="2">
        <v>0.8</v>
      </c>
      <c r="M130" s="3">
        <v>27</v>
      </c>
      <c r="N130" s="3">
        <v>26</v>
      </c>
      <c r="O130" s="2">
        <v>16.8</v>
      </c>
      <c r="P130" s="2">
        <v>22.8</v>
      </c>
      <c r="Q130" s="2">
        <v>22.8</v>
      </c>
      <c r="R130" s="2">
        <v>45.6</v>
      </c>
      <c r="S130" s="3">
        <v>520</v>
      </c>
      <c r="T130" s="2">
        <v>8.5</v>
      </c>
      <c r="U130" s="12">
        <v>4</v>
      </c>
      <c r="V130" s="11">
        <v>2</v>
      </c>
      <c r="W130" s="2">
        <v>13.4</v>
      </c>
      <c r="X130" s="2">
        <v>-4.8</v>
      </c>
    </row>
    <row r="131" spans="1:24" ht="11.25" customHeight="1">
      <c r="A131" s="4" t="s">
        <v>129</v>
      </c>
      <c r="B131" s="5" t="s">
        <v>1369</v>
      </c>
      <c r="C131" s="5" t="s">
        <v>15</v>
      </c>
      <c r="D131" s="4" t="s">
        <v>1311</v>
      </c>
      <c r="E131" s="4">
        <v>153</v>
      </c>
      <c r="F131" s="4">
        <v>491</v>
      </c>
      <c r="G131" s="4">
        <v>5</v>
      </c>
      <c r="H131" s="1">
        <v>10</v>
      </c>
      <c r="I131" s="2">
        <v>14.9</v>
      </c>
      <c r="J131" s="2">
        <v>2.7</v>
      </c>
      <c r="K131" s="2">
        <v>3.4</v>
      </c>
      <c r="L131" s="2">
        <v>1.3</v>
      </c>
      <c r="M131" s="3">
        <v>29</v>
      </c>
      <c r="N131" s="3">
        <v>2</v>
      </c>
      <c r="O131" s="2">
        <v>22.3</v>
      </c>
      <c r="P131" s="2">
        <v>32.3</v>
      </c>
      <c r="Q131" s="2">
        <v>35.7</v>
      </c>
      <c r="R131" s="2">
        <v>68</v>
      </c>
      <c r="S131" s="3">
        <v>1153</v>
      </c>
      <c r="T131" s="2">
        <v>21</v>
      </c>
      <c r="U131" s="12">
        <v>2</v>
      </c>
      <c r="V131" s="11">
        <v>24</v>
      </c>
      <c r="W131" s="2">
        <v>20.1</v>
      </c>
      <c r="X131" s="2">
        <v>1</v>
      </c>
    </row>
    <row r="132" spans="1:24" ht="11.25" customHeight="1">
      <c r="A132" s="4" t="s">
        <v>77</v>
      </c>
      <c r="B132" s="5" t="s">
        <v>1371</v>
      </c>
      <c r="C132" s="5" t="s">
        <v>15</v>
      </c>
      <c r="D132" s="4" t="s">
        <v>1152</v>
      </c>
      <c r="E132" s="4">
        <v>105</v>
      </c>
      <c r="F132" s="4">
        <v>343</v>
      </c>
      <c r="G132" s="4">
        <v>23</v>
      </c>
      <c r="H132" s="1">
        <v>1</v>
      </c>
      <c r="I132" s="2">
        <v>29</v>
      </c>
      <c r="J132" s="2">
        <v>3.4</v>
      </c>
      <c r="K132" s="2">
        <v>1.3</v>
      </c>
      <c r="L132" s="2">
        <v>2.3</v>
      </c>
      <c r="M132" s="3">
        <v>11</v>
      </c>
      <c r="N132" s="3">
        <v>10</v>
      </c>
      <c r="O132" s="2">
        <v>36</v>
      </c>
      <c r="P132" s="2">
        <v>37</v>
      </c>
      <c r="Q132" s="2">
        <v>48.9</v>
      </c>
      <c r="R132" s="2">
        <v>85.9</v>
      </c>
      <c r="S132" s="3">
        <v>1809</v>
      </c>
      <c r="T132" s="2">
        <v>27.9</v>
      </c>
      <c r="U132" s="12">
        <v>2</v>
      </c>
      <c r="V132" s="11">
        <v>6</v>
      </c>
      <c r="W132" s="2">
        <v>4.9</v>
      </c>
      <c r="X132" s="2">
        <v>23</v>
      </c>
    </row>
    <row r="133" spans="1:24" ht="11.25" customHeight="1">
      <c r="A133" s="4" t="s">
        <v>106</v>
      </c>
      <c r="B133" s="5" t="s">
        <v>1370</v>
      </c>
      <c r="C133" s="5" t="s">
        <v>1372</v>
      </c>
      <c r="D133" s="4" t="s">
        <v>1094</v>
      </c>
      <c r="E133" s="4">
        <v>126</v>
      </c>
      <c r="F133" s="4">
        <v>463</v>
      </c>
      <c r="G133" s="4">
        <v>19</v>
      </c>
      <c r="H133" s="1">
        <v>17</v>
      </c>
      <c r="I133" s="2">
        <v>16.2</v>
      </c>
      <c r="J133" s="2">
        <v>3</v>
      </c>
      <c r="K133" s="2">
        <v>0.6</v>
      </c>
      <c r="L133" s="2">
        <v>0.8</v>
      </c>
      <c r="M133" s="3">
        <v>5</v>
      </c>
      <c r="N133" s="3">
        <v>0</v>
      </c>
      <c r="O133" s="2">
        <v>20.6</v>
      </c>
      <c r="P133" s="2">
        <v>37.6</v>
      </c>
      <c r="Q133" s="2">
        <v>27.2</v>
      </c>
      <c r="R133" s="2">
        <v>64.8</v>
      </c>
      <c r="S133" s="3">
        <v>1023</v>
      </c>
      <c r="T133" s="2">
        <v>18.5</v>
      </c>
      <c r="U133" s="12">
        <v>2</v>
      </c>
      <c r="V133" s="12">
        <v>5</v>
      </c>
      <c r="W133" s="2">
        <v>7.2</v>
      </c>
      <c r="X133" s="2">
        <v>11.3</v>
      </c>
    </row>
    <row r="134" spans="1:24" ht="11.25" customHeight="1">
      <c r="A134" s="4" t="s">
        <v>71</v>
      </c>
      <c r="B134" s="5" t="s">
        <v>7</v>
      </c>
      <c r="C134" s="5" t="s">
        <v>162</v>
      </c>
      <c r="D134" s="4" t="s">
        <v>910</v>
      </c>
      <c r="E134" s="4">
        <v>79</v>
      </c>
      <c r="F134" s="4">
        <v>242</v>
      </c>
      <c r="G134" s="4">
        <v>0</v>
      </c>
      <c r="H134" s="1">
        <v>0</v>
      </c>
      <c r="I134" s="2">
        <v>13.8</v>
      </c>
      <c r="J134" s="2">
        <v>5.4</v>
      </c>
      <c r="K134" s="2">
        <v>0.3</v>
      </c>
      <c r="L134" s="2">
        <v>7.1</v>
      </c>
      <c r="M134" s="3">
        <v>30</v>
      </c>
      <c r="N134" s="3">
        <v>39</v>
      </c>
      <c r="O134" s="2">
        <v>26.6</v>
      </c>
      <c r="P134" s="2">
        <v>26.6</v>
      </c>
      <c r="Q134" s="2">
        <v>53.9</v>
      </c>
      <c r="R134" s="2">
        <v>80.5</v>
      </c>
      <c r="S134" s="3">
        <v>1434</v>
      </c>
      <c r="T134" s="2">
        <v>13.7</v>
      </c>
      <c r="U134" s="13">
        <v>3</v>
      </c>
      <c r="V134" s="11">
        <v>6</v>
      </c>
      <c r="W134" s="2">
        <v>4.4</v>
      </c>
      <c r="X134" s="2">
        <v>9.3</v>
      </c>
    </row>
    <row r="135" spans="1:24" ht="11.25" customHeight="1">
      <c r="A135" s="4" t="s">
        <v>25</v>
      </c>
      <c r="B135" s="5" t="s">
        <v>1371</v>
      </c>
      <c r="C135" s="5" t="s">
        <v>162</v>
      </c>
      <c r="D135" s="4" t="s">
        <v>1209</v>
      </c>
      <c r="E135" s="4">
        <v>159</v>
      </c>
      <c r="F135" s="4">
        <v>613</v>
      </c>
      <c r="G135" s="4">
        <v>4</v>
      </c>
      <c r="H135" s="1">
        <v>6</v>
      </c>
      <c r="I135" s="2">
        <v>12.1</v>
      </c>
      <c r="J135" s="2">
        <v>5.3</v>
      </c>
      <c r="K135" s="2">
        <v>0.1</v>
      </c>
      <c r="L135" s="2">
        <v>10.6</v>
      </c>
      <c r="M135" s="3">
        <v>23</v>
      </c>
      <c r="N135" s="3">
        <v>23</v>
      </c>
      <c r="O135" s="2">
        <v>28.1</v>
      </c>
      <c r="P135" s="2">
        <v>34.1</v>
      </c>
      <c r="Q135" s="2">
        <v>65.4</v>
      </c>
      <c r="R135" s="2">
        <v>99.5</v>
      </c>
      <c r="S135" s="3">
        <v>2230</v>
      </c>
      <c r="T135" s="2">
        <v>52.7</v>
      </c>
      <c r="U135" s="14">
        <v>4</v>
      </c>
      <c r="V135" s="15">
        <v>2</v>
      </c>
      <c r="W135" s="2">
        <v>16.9</v>
      </c>
      <c r="X135" s="2">
        <v>35.8</v>
      </c>
    </row>
    <row r="136" spans="1:24" ht="11.25" customHeight="1">
      <c r="A136" s="4" t="s">
        <v>1375</v>
      </c>
      <c r="B136" s="5" t="s">
        <v>1368</v>
      </c>
      <c r="C136" s="5" t="s">
        <v>162</v>
      </c>
      <c r="D136" s="4" t="s">
        <v>1063</v>
      </c>
      <c r="E136" s="4">
        <v>50</v>
      </c>
      <c r="F136" s="4">
        <v>135</v>
      </c>
      <c r="G136" s="4">
        <v>0</v>
      </c>
      <c r="H136" s="1">
        <v>9</v>
      </c>
      <c r="I136" s="2">
        <v>11.4</v>
      </c>
      <c r="J136" s="2">
        <v>2</v>
      </c>
      <c r="K136" s="2">
        <v>0</v>
      </c>
      <c r="L136" s="2">
        <v>0</v>
      </c>
      <c r="M136" s="3">
        <v>19</v>
      </c>
      <c r="N136" s="3">
        <v>41</v>
      </c>
      <c r="O136" s="2">
        <v>13.4</v>
      </c>
      <c r="P136" s="2">
        <v>22.4</v>
      </c>
      <c r="Q136" s="2">
        <v>15.4</v>
      </c>
      <c r="R136" s="2">
        <v>37.8</v>
      </c>
      <c r="S136" s="3">
        <v>345</v>
      </c>
      <c r="T136" s="2">
        <v>1.6</v>
      </c>
      <c r="U136" s="13">
        <v>3</v>
      </c>
      <c r="V136" s="11">
        <v>1</v>
      </c>
      <c r="W136" s="2">
        <v>0.6</v>
      </c>
      <c r="X136" s="2">
        <v>0.9</v>
      </c>
    </row>
    <row r="137" spans="1:24" ht="11.25" customHeight="1">
      <c r="A137" s="4" t="s">
        <v>51</v>
      </c>
      <c r="B137" s="5" t="s">
        <v>1373</v>
      </c>
      <c r="C137" s="5" t="s">
        <v>162</v>
      </c>
      <c r="D137" s="4" t="s">
        <v>1278</v>
      </c>
      <c r="E137" s="4">
        <v>49</v>
      </c>
      <c r="F137" s="4">
        <v>190</v>
      </c>
      <c r="G137" s="4">
        <v>3</v>
      </c>
      <c r="H137" s="1">
        <v>6</v>
      </c>
      <c r="I137" s="2">
        <v>21.2</v>
      </c>
      <c r="J137" s="2">
        <v>10.8</v>
      </c>
      <c r="K137" s="2">
        <v>0.5</v>
      </c>
      <c r="L137" s="2">
        <v>8</v>
      </c>
      <c r="M137" s="3">
        <v>10</v>
      </c>
      <c r="N137" s="3">
        <v>22</v>
      </c>
      <c r="O137" s="2">
        <v>40.5</v>
      </c>
      <c r="P137" s="2">
        <v>46.5</v>
      </c>
      <c r="Q137" s="2">
        <v>76.3</v>
      </c>
      <c r="R137" s="2">
        <v>122.8</v>
      </c>
      <c r="S137" s="3">
        <v>3548</v>
      </c>
      <c r="T137" s="2">
        <v>25.2</v>
      </c>
      <c r="U137" s="12">
        <v>4</v>
      </c>
      <c r="V137" s="11">
        <v>4</v>
      </c>
      <c r="W137" s="2">
        <v>5.5</v>
      </c>
      <c r="X137" s="2">
        <v>19.7</v>
      </c>
    </row>
    <row r="138" spans="1:24" ht="11.25" customHeight="1">
      <c r="A138" s="4" t="s">
        <v>51</v>
      </c>
      <c r="B138" s="5" t="s">
        <v>9</v>
      </c>
      <c r="C138" s="5" t="s">
        <v>162</v>
      </c>
      <c r="D138" s="4" t="s">
        <v>756</v>
      </c>
      <c r="E138" s="4">
        <v>95</v>
      </c>
      <c r="F138" s="4">
        <v>210</v>
      </c>
      <c r="G138" s="4">
        <v>2</v>
      </c>
      <c r="H138" s="1">
        <v>1</v>
      </c>
      <c r="I138" s="2">
        <v>9.8</v>
      </c>
      <c r="J138" s="2">
        <v>1.8</v>
      </c>
      <c r="K138" s="2">
        <v>1.5</v>
      </c>
      <c r="L138" s="2">
        <v>0.4</v>
      </c>
      <c r="M138" s="3">
        <v>38</v>
      </c>
      <c r="N138" s="3">
        <v>24</v>
      </c>
      <c r="O138" s="2">
        <v>13.5</v>
      </c>
      <c r="P138" s="2">
        <v>14.5</v>
      </c>
      <c r="Q138" s="2">
        <v>19.5</v>
      </c>
      <c r="R138" s="2">
        <v>34</v>
      </c>
      <c r="S138" s="3">
        <v>283</v>
      </c>
      <c r="T138" s="2">
        <v>2.4</v>
      </c>
      <c r="U138" s="11">
        <v>4</v>
      </c>
      <c r="V138" s="11">
        <v>16</v>
      </c>
      <c r="W138" s="2">
        <v>12</v>
      </c>
      <c r="X138" s="2">
        <v>-9.6</v>
      </c>
    </row>
    <row r="139" spans="1:24" ht="11.25" customHeight="1">
      <c r="A139" s="4" t="s">
        <v>34</v>
      </c>
      <c r="B139" s="5" t="s">
        <v>1370</v>
      </c>
      <c r="C139" s="5" t="s">
        <v>15</v>
      </c>
      <c r="D139" s="4" t="s">
        <v>1117</v>
      </c>
      <c r="E139" s="4">
        <v>51</v>
      </c>
      <c r="F139" s="4">
        <v>117</v>
      </c>
      <c r="G139" s="4">
        <v>5</v>
      </c>
      <c r="H139" s="1">
        <v>13</v>
      </c>
      <c r="I139" s="2">
        <v>16.6</v>
      </c>
      <c r="J139" s="2">
        <v>0</v>
      </c>
      <c r="K139" s="2">
        <v>0</v>
      </c>
      <c r="L139" s="2">
        <v>0.5</v>
      </c>
      <c r="M139" s="3">
        <v>54</v>
      </c>
      <c r="N139" s="3">
        <v>3</v>
      </c>
      <c r="O139" s="2">
        <v>17.1</v>
      </c>
      <c r="P139" s="2">
        <v>30.1</v>
      </c>
      <c r="Q139" s="2">
        <v>18.6</v>
      </c>
      <c r="R139" s="2">
        <v>48.7</v>
      </c>
      <c r="S139" s="3">
        <v>560</v>
      </c>
      <c r="T139" s="2">
        <v>2.9</v>
      </c>
      <c r="U139" s="12">
        <v>2</v>
      </c>
      <c r="V139" s="12">
        <v>5</v>
      </c>
      <c r="W139" s="2">
        <v>2.9</v>
      </c>
      <c r="X139" s="2">
        <v>0</v>
      </c>
    </row>
    <row r="140" spans="1:24" ht="11.25" customHeight="1">
      <c r="A140" s="4" t="s">
        <v>116</v>
      </c>
      <c r="B140" s="5" t="s">
        <v>1374</v>
      </c>
      <c r="C140" s="5" t="s">
        <v>162</v>
      </c>
      <c r="D140" s="4" t="s">
        <v>1316</v>
      </c>
      <c r="E140" s="4">
        <v>8</v>
      </c>
      <c r="F140" s="4">
        <v>0</v>
      </c>
      <c r="G140" s="4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2">
        <v>0</v>
      </c>
      <c r="P140" s="2">
        <v>0</v>
      </c>
      <c r="Q140" s="2">
        <v>0</v>
      </c>
      <c r="R140" s="2">
        <v>0</v>
      </c>
      <c r="S140" s="3">
        <v>0</v>
      </c>
      <c r="T140" s="2">
        <v>0</v>
      </c>
      <c r="U140" s="11">
        <v>0</v>
      </c>
      <c r="V140" s="12">
        <v>0</v>
      </c>
      <c r="W140" s="2">
        <v>0</v>
      </c>
      <c r="X140" s="2">
        <v>0</v>
      </c>
    </row>
    <row r="141" spans="1:24" ht="11.25" customHeight="1">
      <c r="A141" s="4" t="s">
        <v>100</v>
      </c>
      <c r="B141" s="5" t="s">
        <v>1368</v>
      </c>
      <c r="C141" s="5" t="s">
        <v>162</v>
      </c>
      <c r="D141" s="4" t="s">
        <v>1065</v>
      </c>
      <c r="E141" s="4">
        <v>108</v>
      </c>
      <c r="F141" s="4">
        <v>385</v>
      </c>
      <c r="G141" s="4">
        <v>1</v>
      </c>
      <c r="H141" s="1">
        <v>5</v>
      </c>
      <c r="I141" s="2">
        <v>10.7</v>
      </c>
      <c r="J141" s="2">
        <v>6.5</v>
      </c>
      <c r="K141" s="2">
        <v>1.1</v>
      </c>
      <c r="L141" s="2">
        <v>4.3</v>
      </c>
      <c r="M141" s="3">
        <v>11</v>
      </c>
      <c r="N141" s="3">
        <v>35</v>
      </c>
      <c r="O141" s="2">
        <v>22.6</v>
      </c>
      <c r="P141" s="2">
        <v>27.6</v>
      </c>
      <c r="Q141" s="2">
        <v>44.2</v>
      </c>
      <c r="R141" s="2">
        <v>71.8</v>
      </c>
      <c r="S141" s="3">
        <v>1220</v>
      </c>
      <c r="T141" s="2">
        <v>17.4</v>
      </c>
      <c r="U141" s="13">
        <v>3</v>
      </c>
      <c r="V141" s="11">
        <v>5</v>
      </c>
      <c r="W141" s="2">
        <v>2.5</v>
      </c>
      <c r="X141" s="2">
        <v>14.9</v>
      </c>
    </row>
    <row r="142" spans="1:24" ht="11.25" customHeight="1">
      <c r="A142" s="4" t="s">
        <v>25</v>
      </c>
      <c r="B142" s="5" t="s">
        <v>7</v>
      </c>
      <c r="C142" s="5" t="s">
        <v>15</v>
      </c>
      <c r="D142" s="4" t="s">
        <v>915</v>
      </c>
      <c r="E142" s="4">
        <v>127</v>
      </c>
      <c r="F142" s="4">
        <v>450</v>
      </c>
      <c r="G142" s="4">
        <v>2</v>
      </c>
      <c r="H142" s="1">
        <v>12</v>
      </c>
      <c r="I142" s="2">
        <v>2.2</v>
      </c>
      <c r="J142" s="2">
        <v>1.5</v>
      </c>
      <c r="K142" s="2">
        <v>0</v>
      </c>
      <c r="L142" s="2">
        <v>8.4</v>
      </c>
      <c r="M142" s="3">
        <v>51</v>
      </c>
      <c r="N142" s="3">
        <v>0</v>
      </c>
      <c r="O142" s="2">
        <v>12.1</v>
      </c>
      <c r="P142" s="2">
        <v>24.1</v>
      </c>
      <c r="Q142" s="2">
        <v>38.8</v>
      </c>
      <c r="R142" s="2">
        <v>62.9</v>
      </c>
      <c r="S142" s="3">
        <v>935</v>
      </c>
      <c r="T142" s="2">
        <v>16</v>
      </c>
      <c r="U142" s="13">
        <v>3</v>
      </c>
      <c r="V142" s="11">
        <v>6</v>
      </c>
      <c r="W142" s="2">
        <v>7</v>
      </c>
      <c r="X142" s="2">
        <v>9</v>
      </c>
    </row>
    <row r="143" spans="1:24" ht="11.25" customHeight="1">
      <c r="A143" s="4" t="s">
        <v>116</v>
      </c>
      <c r="B143" s="5" t="s">
        <v>7</v>
      </c>
      <c r="C143" s="5" t="s">
        <v>15</v>
      </c>
      <c r="D143" s="4" t="s">
        <v>929</v>
      </c>
      <c r="E143" s="4">
        <v>143</v>
      </c>
      <c r="F143" s="4">
        <v>360</v>
      </c>
      <c r="G143" s="4">
        <v>0</v>
      </c>
      <c r="H143" s="1">
        <v>22</v>
      </c>
      <c r="I143" s="2">
        <v>11.1</v>
      </c>
      <c r="J143" s="2">
        <v>3.8</v>
      </c>
      <c r="K143" s="2">
        <v>0</v>
      </c>
      <c r="L143" s="2">
        <v>2.6</v>
      </c>
      <c r="M143" s="3">
        <v>18</v>
      </c>
      <c r="N143" s="3">
        <v>16</v>
      </c>
      <c r="O143" s="2">
        <v>17.5</v>
      </c>
      <c r="P143" s="2">
        <v>39.5</v>
      </c>
      <c r="Q143" s="2">
        <v>29.1</v>
      </c>
      <c r="R143" s="2">
        <v>68.6</v>
      </c>
      <c r="S143" s="3">
        <v>1149</v>
      </c>
      <c r="T143" s="2">
        <v>13.1</v>
      </c>
      <c r="U143" s="13">
        <v>2</v>
      </c>
      <c r="V143" s="11">
        <v>15</v>
      </c>
      <c r="W143" s="2">
        <v>8.9</v>
      </c>
      <c r="X143" s="2">
        <v>4.2</v>
      </c>
    </row>
    <row r="144" spans="1:24" ht="11.25" customHeight="1">
      <c r="A144" s="4" t="s">
        <v>81</v>
      </c>
      <c r="B144" s="5" t="s">
        <v>1371</v>
      </c>
      <c r="C144" s="5" t="s">
        <v>162</v>
      </c>
      <c r="D144" s="4" t="s">
        <v>1194</v>
      </c>
      <c r="E144" s="4">
        <v>144</v>
      </c>
      <c r="F144" s="4">
        <v>501</v>
      </c>
      <c r="G144" s="4">
        <v>4</v>
      </c>
      <c r="H144" s="1">
        <v>4</v>
      </c>
      <c r="I144" s="2">
        <v>6.3</v>
      </c>
      <c r="J144" s="2">
        <v>10.1</v>
      </c>
      <c r="K144" s="2">
        <v>0.3</v>
      </c>
      <c r="L144" s="2">
        <v>6.4</v>
      </c>
      <c r="M144" s="3">
        <v>27</v>
      </c>
      <c r="N144" s="3">
        <v>21</v>
      </c>
      <c r="O144" s="2">
        <v>23.1</v>
      </c>
      <c r="P144" s="2">
        <v>27.1</v>
      </c>
      <c r="Q144" s="2">
        <v>53</v>
      </c>
      <c r="R144" s="2">
        <v>80.1</v>
      </c>
      <c r="S144" s="3">
        <v>1436</v>
      </c>
      <c r="T144" s="2">
        <v>27</v>
      </c>
      <c r="U144" s="12">
        <v>4</v>
      </c>
      <c r="V144" s="11">
        <v>4</v>
      </c>
      <c r="W144" s="2">
        <v>16.1</v>
      </c>
      <c r="X144" s="2">
        <v>11</v>
      </c>
    </row>
    <row r="145" spans="1:24" ht="11.25" customHeight="1">
      <c r="A145" s="4" t="s">
        <v>54</v>
      </c>
      <c r="B145" s="5" t="s">
        <v>1371</v>
      </c>
      <c r="C145" s="5" t="s">
        <v>162</v>
      </c>
      <c r="D145" s="4" t="s">
        <v>1210</v>
      </c>
      <c r="E145" s="4">
        <v>134</v>
      </c>
      <c r="F145" s="4">
        <v>461</v>
      </c>
      <c r="G145" s="4">
        <v>36</v>
      </c>
      <c r="H145" s="1">
        <v>1</v>
      </c>
      <c r="I145" s="2">
        <v>23.4</v>
      </c>
      <c r="J145" s="2">
        <v>7.2</v>
      </c>
      <c r="K145" s="2">
        <v>0.4</v>
      </c>
      <c r="L145" s="2">
        <v>1</v>
      </c>
      <c r="M145" s="3">
        <v>11</v>
      </c>
      <c r="N145" s="3">
        <v>10</v>
      </c>
      <c r="O145" s="2">
        <v>32</v>
      </c>
      <c r="P145" s="2">
        <v>33</v>
      </c>
      <c r="Q145" s="2">
        <v>43</v>
      </c>
      <c r="R145" s="2">
        <v>76</v>
      </c>
      <c r="S145" s="3">
        <v>1419</v>
      </c>
      <c r="T145" s="2">
        <v>29.6</v>
      </c>
      <c r="U145" s="12">
        <v>2</v>
      </c>
      <c r="V145" s="11">
        <v>7</v>
      </c>
      <c r="W145" s="2">
        <v>6.6</v>
      </c>
      <c r="X145" s="2">
        <v>23.1</v>
      </c>
    </row>
    <row r="146" spans="1:24" ht="11.25" customHeight="1">
      <c r="A146" s="4" t="s">
        <v>25</v>
      </c>
      <c r="B146" s="5" t="s">
        <v>1371</v>
      </c>
      <c r="C146" s="5" t="s">
        <v>15</v>
      </c>
      <c r="D146" s="4" t="s">
        <v>1142</v>
      </c>
      <c r="E146" s="4">
        <v>142</v>
      </c>
      <c r="F146" s="4">
        <v>477</v>
      </c>
      <c r="G146" s="4">
        <v>17</v>
      </c>
      <c r="H146" s="1">
        <v>7</v>
      </c>
      <c r="I146" s="2">
        <v>15.8</v>
      </c>
      <c r="J146" s="2">
        <v>4.9</v>
      </c>
      <c r="K146" s="2">
        <v>2.8</v>
      </c>
      <c r="L146" s="2">
        <v>0.7</v>
      </c>
      <c r="M146" s="3">
        <v>27</v>
      </c>
      <c r="N146" s="3">
        <v>9</v>
      </c>
      <c r="O146" s="2">
        <v>24.2</v>
      </c>
      <c r="P146" s="2">
        <v>31.2</v>
      </c>
      <c r="Q146" s="2">
        <v>36.8</v>
      </c>
      <c r="R146" s="2">
        <v>68</v>
      </c>
      <c r="S146" s="3">
        <v>1148</v>
      </c>
      <c r="T146" s="2">
        <v>22</v>
      </c>
      <c r="U146" s="12">
        <v>3</v>
      </c>
      <c r="V146" s="11">
        <v>4</v>
      </c>
      <c r="W146" s="2">
        <v>9.6</v>
      </c>
      <c r="X146" s="2">
        <v>12.4</v>
      </c>
    </row>
    <row r="147" spans="1:24" ht="11.25" customHeight="1">
      <c r="A147" s="4" t="s">
        <v>137</v>
      </c>
      <c r="B147" s="5" t="s">
        <v>1371</v>
      </c>
      <c r="C147" s="5" t="s">
        <v>15</v>
      </c>
      <c r="D147" s="4" t="s">
        <v>1163</v>
      </c>
      <c r="E147" s="4">
        <v>83</v>
      </c>
      <c r="F147" s="4">
        <v>238</v>
      </c>
      <c r="G147" s="4">
        <v>0</v>
      </c>
      <c r="H147" s="1">
        <v>14</v>
      </c>
      <c r="I147" s="2">
        <v>12.1</v>
      </c>
      <c r="J147" s="2">
        <v>6.5</v>
      </c>
      <c r="K147" s="2">
        <v>1</v>
      </c>
      <c r="L147" s="2">
        <v>2</v>
      </c>
      <c r="M147" s="3">
        <v>12</v>
      </c>
      <c r="N147" s="3">
        <v>23</v>
      </c>
      <c r="O147" s="2">
        <v>21.6</v>
      </c>
      <c r="P147" s="2">
        <v>35.6</v>
      </c>
      <c r="Q147" s="2">
        <v>36.1</v>
      </c>
      <c r="R147" s="2">
        <v>71.7</v>
      </c>
      <c r="S147" s="3">
        <v>1285</v>
      </c>
      <c r="T147" s="2">
        <v>10.1</v>
      </c>
      <c r="U147" s="12">
        <v>2</v>
      </c>
      <c r="V147" s="11">
        <v>4</v>
      </c>
      <c r="W147" s="2">
        <v>3.4</v>
      </c>
      <c r="X147" s="2">
        <v>6.7</v>
      </c>
    </row>
    <row r="148" spans="1:24" ht="11.25" customHeight="1">
      <c r="A148" s="4" t="s">
        <v>100</v>
      </c>
      <c r="B148" s="5" t="s">
        <v>1371</v>
      </c>
      <c r="C148" s="5" t="s">
        <v>15</v>
      </c>
      <c r="D148" s="4" t="s">
        <v>1198</v>
      </c>
      <c r="E148" s="4">
        <v>53</v>
      </c>
      <c r="F148" s="4">
        <v>152</v>
      </c>
      <c r="G148" s="4">
        <v>7</v>
      </c>
      <c r="H148" s="1">
        <v>17</v>
      </c>
      <c r="I148" s="2">
        <v>13.4</v>
      </c>
      <c r="J148" s="2">
        <v>7.9</v>
      </c>
      <c r="K148" s="2">
        <v>0</v>
      </c>
      <c r="L148" s="2">
        <v>0</v>
      </c>
      <c r="M148" s="3">
        <v>20</v>
      </c>
      <c r="N148" s="3">
        <v>1</v>
      </c>
      <c r="O148" s="2">
        <v>21.3</v>
      </c>
      <c r="P148" s="2">
        <v>38.3</v>
      </c>
      <c r="Q148" s="2">
        <v>29.2</v>
      </c>
      <c r="R148" s="2">
        <v>67.5</v>
      </c>
      <c r="S148" s="3">
        <v>1118</v>
      </c>
      <c r="T148" s="2">
        <v>6.3</v>
      </c>
      <c r="U148" s="12">
        <v>2</v>
      </c>
      <c r="V148" s="11">
        <v>4</v>
      </c>
      <c r="W148" s="2">
        <v>2.2</v>
      </c>
      <c r="X148" s="2">
        <v>4.1</v>
      </c>
    </row>
    <row r="149" spans="1:24" ht="11.25" customHeight="1">
      <c r="A149" s="4" t="s">
        <v>125</v>
      </c>
      <c r="B149" s="5" t="s">
        <v>1373</v>
      </c>
      <c r="C149" s="5" t="s">
        <v>162</v>
      </c>
      <c r="D149" s="4" t="s">
        <v>1245</v>
      </c>
      <c r="E149" s="4">
        <v>121</v>
      </c>
      <c r="F149" s="4">
        <v>330</v>
      </c>
      <c r="G149" s="4">
        <v>9</v>
      </c>
      <c r="H149" s="1">
        <v>6</v>
      </c>
      <c r="I149" s="2">
        <v>15.9</v>
      </c>
      <c r="J149" s="2">
        <v>2.1</v>
      </c>
      <c r="K149" s="2">
        <v>1.9</v>
      </c>
      <c r="L149" s="2">
        <v>0</v>
      </c>
      <c r="M149" s="3">
        <v>21</v>
      </c>
      <c r="N149" s="3">
        <v>13</v>
      </c>
      <c r="O149" s="2">
        <v>19.9</v>
      </c>
      <c r="P149" s="2">
        <v>25.9</v>
      </c>
      <c r="Q149" s="2">
        <v>25.8</v>
      </c>
      <c r="R149" s="2">
        <v>51.7</v>
      </c>
      <c r="S149" s="3">
        <v>668</v>
      </c>
      <c r="T149" s="2">
        <v>9.1</v>
      </c>
      <c r="U149" s="12">
        <v>2</v>
      </c>
      <c r="V149" s="11">
        <v>4</v>
      </c>
      <c r="W149" s="2">
        <v>4.9</v>
      </c>
      <c r="X149" s="2">
        <v>4.1</v>
      </c>
    </row>
    <row r="150" spans="1:24" ht="11.25" customHeight="1">
      <c r="A150" s="4" t="s">
        <v>1375</v>
      </c>
      <c r="B150" s="5" t="s">
        <v>1369</v>
      </c>
      <c r="C150" s="5" t="s">
        <v>15</v>
      </c>
      <c r="D150" s="4" t="s">
        <v>401</v>
      </c>
      <c r="E150" s="4">
        <v>104</v>
      </c>
      <c r="F150" s="4">
        <v>161</v>
      </c>
      <c r="G150" s="4">
        <v>1</v>
      </c>
      <c r="H150" s="1">
        <v>15</v>
      </c>
      <c r="I150" s="2">
        <v>13.1</v>
      </c>
      <c r="J150" s="2">
        <v>7.4</v>
      </c>
      <c r="K150" s="2">
        <v>0</v>
      </c>
      <c r="L150" s="2">
        <v>0</v>
      </c>
      <c r="M150" s="3">
        <v>17</v>
      </c>
      <c r="N150" s="3">
        <v>6</v>
      </c>
      <c r="O150" s="2">
        <v>20.5</v>
      </c>
      <c r="P150" s="2">
        <v>35.5</v>
      </c>
      <c r="Q150" s="2">
        <v>27.9</v>
      </c>
      <c r="R150" s="2">
        <v>63.4</v>
      </c>
      <c r="S150" s="3">
        <v>990</v>
      </c>
      <c r="T150" s="2">
        <v>5</v>
      </c>
      <c r="U150" s="12">
        <v>4</v>
      </c>
      <c r="V150" s="11">
        <v>44</v>
      </c>
      <c r="W150" s="2">
        <v>32.2</v>
      </c>
      <c r="X150" s="2">
        <v>-27.2</v>
      </c>
    </row>
    <row r="151" spans="1:24" ht="11.25" customHeight="1">
      <c r="A151" s="4" t="s">
        <v>154</v>
      </c>
      <c r="B151" s="5" t="s">
        <v>1369</v>
      </c>
      <c r="C151" s="5" t="s">
        <v>162</v>
      </c>
      <c r="D151" s="4" t="s">
        <v>1335</v>
      </c>
      <c r="E151" s="4">
        <v>154</v>
      </c>
      <c r="F151" s="4">
        <v>593</v>
      </c>
      <c r="G151" s="4">
        <v>24</v>
      </c>
      <c r="H151" s="1">
        <v>7</v>
      </c>
      <c r="I151" s="2">
        <v>15.3</v>
      </c>
      <c r="J151" s="2">
        <v>3.6</v>
      </c>
      <c r="K151" s="2">
        <v>0.5</v>
      </c>
      <c r="L151" s="2">
        <v>5.5</v>
      </c>
      <c r="M151" s="3">
        <v>39</v>
      </c>
      <c r="N151" s="3">
        <v>24</v>
      </c>
      <c r="O151" s="2">
        <v>24.9</v>
      </c>
      <c r="P151" s="2">
        <v>31.9</v>
      </c>
      <c r="Q151" s="2">
        <v>46</v>
      </c>
      <c r="R151" s="2">
        <v>77.9</v>
      </c>
      <c r="S151" s="3">
        <v>1467</v>
      </c>
      <c r="T151" s="2">
        <v>35.9</v>
      </c>
      <c r="U151" s="12">
        <v>2</v>
      </c>
      <c r="V151" s="11">
        <v>26</v>
      </c>
      <c r="W151" s="2">
        <v>21</v>
      </c>
      <c r="X151" s="2">
        <v>14.9</v>
      </c>
    </row>
    <row r="152" spans="1:24" ht="11.25" customHeight="1">
      <c r="A152" s="4" t="s">
        <v>149</v>
      </c>
      <c r="B152" s="5" t="s">
        <v>1369</v>
      </c>
      <c r="C152" s="5" t="s">
        <v>162</v>
      </c>
      <c r="D152" s="4" t="s">
        <v>1342</v>
      </c>
      <c r="E152" s="4">
        <v>23</v>
      </c>
      <c r="F152" s="4">
        <v>38</v>
      </c>
      <c r="G152" s="4">
        <v>1</v>
      </c>
      <c r="H152" s="1">
        <v>6</v>
      </c>
      <c r="I152" s="2">
        <v>5.1</v>
      </c>
      <c r="J152" s="2">
        <v>0.1</v>
      </c>
      <c r="K152" s="2">
        <v>0</v>
      </c>
      <c r="L152" s="2">
        <v>0</v>
      </c>
      <c r="M152" s="3">
        <v>48</v>
      </c>
      <c r="N152" s="3">
        <v>21</v>
      </c>
      <c r="O152" s="2">
        <v>5.2</v>
      </c>
      <c r="P152" s="2">
        <v>11.2</v>
      </c>
      <c r="Q152" s="2">
        <v>5.3</v>
      </c>
      <c r="R152" s="2">
        <v>16.5</v>
      </c>
      <c r="S152" s="3">
        <v>59</v>
      </c>
      <c r="T152" s="2">
        <v>0.1</v>
      </c>
      <c r="U152" s="12">
        <v>3</v>
      </c>
      <c r="V152" s="11">
        <v>48</v>
      </c>
      <c r="W152" s="2">
        <v>6</v>
      </c>
      <c r="X152" s="2">
        <v>-5.8</v>
      </c>
    </row>
    <row r="153" spans="1:24" ht="11.25" customHeight="1">
      <c r="A153" s="4" t="s">
        <v>47</v>
      </c>
      <c r="B153" s="5" t="s">
        <v>1371</v>
      </c>
      <c r="C153" s="5" t="s">
        <v>15</v>
      </c>
      <c r="D153" s="4" t="s">
        <v>1156</v>
      </c>
      <c r="E153" s="4">
        <v>41</v>
      </c>
      <c r="F153" s="4">
        <v>98</v>
      </c>
      <c r="G153" s="4">
        <v>3</v>
      </c>
      <c r="H153" s="1">
        <v>15</v>
      </c>
      <c r="I153" s="2">
        <v>13.8</v>
      </c>
      <c r="J153" s="2">
        <v>2.3</v>
      </c>
      <c r="K153" s="2">
        <v>0</v>
      </c>
      <c r="L153" s="2">
        <v>1.1</v>
      </c>
      <c r="M153" s="3">
        <v>53</v>
      </c>
      <c r="N153" s="3">
        <v>15</v>
      </c>
      <c r="O153" s="2">
        <v>17.2</v>
      </c>
      <c r="P153" s="2">
        <v>32.2</v>
      </c>
      <c r="Q153" s="2">
        <v>22.8</v>
      </c>
      <c r="R153" s="2">
        <v>55</v>
      </c>
      <c r="S153" s="3">
        <v>734</v>
      </c>
      <c r="T153" s="2">
        <v>2.8</v>
      </c>
      <c r="U153" s="12">
        <v>4</v>
      </c>
      <c r="V153" s="11">
        <v>12</v>
      </c>
      <c r="W153" s="2">
        <v>5.5</v>
      </c>
      <c r="X153" s="2">
        <v>-2.7</v>
      </c>
    </row>
    <row r="154" spans="1:24" ht="11.25" customHeight="1">
      <c r="A154" s="4" t="s">
        <v>51</v>
      </c>
      <c r="B154" s="5" t="s">
        <v>1371</v>
      </c>
      <c r="C154" s="5" t="s">
        <v>15</v>
      </c>
      <c r="D154" s="4" t="s">
        <v>1161</v>
      </c>
      <c r="E154" s="4">
        <v>131</v>
      </c>
      <c r="F154" s="4">
        <v>436</v>
      </c>
      <c r="G154" s="4">
        <v>8</v>
      </c>
      <c r="H154" s="1">
        <v>5</v>
      </c>
      <c r="I154" s="2">
        <v>18.5</v>
      </c>
      <c r="J154" s="2">
        <v>7.5</v>
      </c>
      <c r="K154" s="2">
        <v>2.3</v>
      </c>
      <c r="L154" s="2">
        <v>8.6</v>
      </c>
      <c r="M154" s="3">
        <v>25</v>
      </c>
      <c r="N154" s="3">
        <v>9</v>
      </c>
      <c r="O154" s="2">
        <v>36.9</v>
      </c>
      <c r="P154" s="2">
        <v>41.9</v>
      </c>
      <c r="Q154" s="2">
        <v>74.8</v>
      </c>
      <c r="R154" s="2">
        <v>116.7</v>
      </c>
      <c r="S154" s="3">
        <v>3134</v>
      </c>
      <c r="T154" s="2">
        <v>53.1</v>
      </c>
      <c r="U154" s="12">
        <v>2</v>
      </c>
      <c r="V154" s="11">
        <v>7</v>
      </c>
      <c r="W154" s="2">
        <v>6.4</v>
      </c>
      <c r="X154" s="2">
        <v>46.7</v>
      </c>
    </row>
    <row r="155" spans="1:24" ht="11.25" customHeight="1">
      <c r="A155" s="4" t="s">
        <v>87</v>
      </c>
      <c r="B155" s="5" t="s">
        <v>8</v>
      </c>
      <c r="C155" s="5" t="s">
        <v>15</v>
      </c>
      <c r="D155" s="4" t="s">
        <v>838</v>
      </c>
      <c r="E155" s="4">
        <v>49</v>
      </c>
      <c r="F155" s="4">
        <v>158</v>
      </c>
      <c r="G155" s="4">
        <v>1</v>
      </c>
      <c r="H155" s="1">
        <v>7</v>
      </c>
      <c r="I155" s="2">
        <v>11.2</v>
      </c>
      <c r="J155" s="2">
        <v>2.4</v>
      </c>
      <c r="K155" s="2">
        <v>2</v>
      </c>
      <c r="L155" s="2">
        <v>3.7</v>
      </c>
      <c r="M155" s="3">
        <v>23</v>
      </c>
      <c r="N155" s="3">
        <v>0</v>
      </c>
      <c r="O155" s="2">
        <v>19.3</v>
      </c>
      <c r="P155" s="2">
        <v>26.3</v>
      </c>
      <c r="Q155" s="2">
        <v>36.8</v>
      </c>
      <c r="R155" s="2">
        <v>63.1</v>
      </c>
      <c r="S155" s="3">
        <v>968</v>
      </c>
      <c r="T155" s="2">
        <v>5.9</v>
      </c>
      <c r="U155" s="11">
        <v>4</v>
      </c>
      <c r="V155" s="11">
        <v>41</v>
      </c>
      <c r="W155" s="2">
        <v>13.5</v>
      </c>
      <c r="X155" s="2">
        <v>-7.6</v>
      </c>
    </row>
    <row r="156" spans="1:24" ht="11.25" customHeight="1">
      <c r="A156" s="4" t="s">
        <v>87</v>
      </c>
      <c r="B156" s="5" t="s">
        <v>7</v>
      </c>
      <c r="C156" s="5" t="s">
        <v>15</v>
      </c>
      <c r="D156" s="4" t="s">
        <v>928</v>
      </c>
      <c r="E156" s="4">
        <v>36</v>
      </c>
      <c r="F156" s="4">
        <v>41</v>
      </c>
      <c r="G156" s="4">
        <v>0</v>
      </c>
      <c r="H156" s="1">
        <v>0</v>
      </c>
      <c r="I156" s="2">
        <v>8.3</v>
      </c>
      <c r="J156" s="2">
        <v>0</v>
      </c>
      <c r="K156" s="2">
        <v>0</v>
      </c>
      <c r="L156" s="2">
        <v>0</v>
      </c>
      <c r="M156" s="3">
        <v>19</v>
      </c>
      <c r="N156" s="3">
        <v>0</v>
      </c>
      <c r="O156" s="2">
        <v>8.3</v>
      </c>
      <c r="P156" s="2">
        <v>8.3</v>
      </c>
      <c r="Q156" s="2">
        <v>8.3</v>
      </c>
      <c r="R156" s="2">
        <v>16.6</v>
      </c>
      <c r="S156" s="3">
        <v>69</v>
      </c>
      <c r="T156" s="2">
        <v>0.1</v>
      </c>
      <c r="U156" s="13">
        <v>4</v>
      </c>
      <c r="V156" s="11">
        <v>24</v>
      </c>
      <c r="W156" s="2">
        <v>4.4</v>
      </c>
      <c r="X156" s="2">
        <v>-4.3</v>
      </c>
    </row>
    <row r="157" spans="1:24" ht="11.25" customHeight="1">
      <c r="A157" s="4" t="s">
        <v>129</v>
      </c>
      <c r="B157" s="5" t="s">
        <v>9</v>
      </c>
      <c r="C157" s="5" t="s">
        <v>162</v>
      </c>
      <c r="D157" s="4" t="s">
        <v>759</v>
      </c>
      <c r="E157" s="4">
        <v>8</v>
      </c>
      <c r="F157" s="4">
        <v>17</v>
      </c>
      <c r="G157" s="4">
        <v>0</v>
      </c>
      <c r="H157" s="1">
        <v>0</v>
      </c>
      <c r="I157" s="2">
        <v>0</v>
      </c>
      <c r="J157" s="2">
        <v>0</v>
      </c>
      <c r="K157" s="2">
        <v>0</v>
      </c>
      <c r="L157" s="2">
        <v>10</v>
      </c>
      <c r="M157" s="3">
        <v>29</v>
      </c>
      <c r="N157" s="3">
        <v>60</v>
      </c>
      <c r="O157" s="2">
        <v>10</v>
      </c>
      <c r="P157" s="2">
        <v>10</v>
      </c>
      <c r="Q157" s="2">
        <v>40</v>
      </c>
      <c r="R157" s="2">
        <v>50</v>
      </c>
      <c r="S157" s="3">
        <v>400</v>
      </c>
      <c r="T157" s="2">
        <v>0.3</v>
      </c>
      <c r="U157" s="11">
        <v>4</v>
      </c>
      <c r="V157" s="11">
        <v>37</v>
      </c>
      <c r="W157" s="2">
        <v>1.5</v>
      </c>
      <c r="X157" s="2">
        <v>-1.2</v>
      </c>
    </row>
    <row r="158" spans="1:24" ht="11.25" customHeight="1">
      <c r="A158" s="4" t="s">
        <v>59</v>
      </c>
      <c r="B158" s="5" t="s">
        <v>9</v>
      </c>
      <c r="C158" s="5" t="s">
        <v>162</v>
      </c>
      <c r="D158" s="4" t="s">
        <v>796</v>
      </c>
      <c r="E158" s="4">
        <v>157</v>
      </c>
      <c r="F158" s="4">
        <v>564</v>
      </c>
      <c r="G158" s="4">
        <v>0</v>
      </c>
      <c r="H158" s="1">
        <v>1</v>
      </c>
      <c r="I158" s="2">
        <v>13.1</v>
      </c>
      <c r="J158" s="2">
        <v>1.2</v>
      </c>
      <c r="K158" s="2">
        <v>0</v>
      </c>
      <c r="L158" s="2">
        <v>3.4</v>
      </c>
      <c r="M158" s="3">
        <v>23</v>
      </c>
      <c r="N158" s="3">
        <v>38</v>
      </c>
      <c r="O158" s="2">
        <v>17.7</v>
      </c>
      <c r="P158" s="2">
        <v>18.7</v>
      </c>
      <c r="Q158" s="2">
        <v>29.1</v>
      </c>
      <c r="R158" s="2">
        <v>47.8</v>
      </c>
      <c r="S158" s="3">
        <v>544</v>
      </c>
      <c r="T158" s="2">
        <v>12.1</v>
      </c>
      <c r="U158" s="11">
        <v>2</v>
      </c>
      <c r="V158" s="11">
        <v>12</v>
      </c>
      <c r="W158" s="2">
        <v>9.9</v>
      </c>
      <c r="X158" s="2">
        <v>2.2</v>
      </c>
    </row>
    <row r="159" spans="1:24" ht="11.25" customHeight="1">
      <c r="A159" s="4" t="s">
        <v>106</v>
      </c>
      <c r="B159" s="5" t="s">
        <v>9</v>
      </c>
      <c r="C159" s="5" t="s">
        <v>162</v>
      </c>
      <c r="D159" s="4" t="s">
        <v>781</v>
      </c>
      <c r="E159" s="4">
        <v>158</v>
      </c>
      <c r="F159" s="4">
        <v>608</v>
      </c>
      <c r="G159" s="4">
        <v>8</v>
      </c>
      <c r="H159" s="1">
        <v>13</v>
      </c>
      <c r="I159" s="2">
        <v>12.4</v>
      </c>
      <c r="J159" s="2">
        <v>4.4</v>
      </c>
      <c r="K159" s="2">
        <v>0.1</v>
      </c>
      <c r="L159" s="2">
        <v>6.4</v>
      </c>
      <c r="M159" s="3">
        <v>19</v>
      </c>
      <c r="N159" s="3">
        <v>21</v>
      </c>
      <c r="O159" s="2">
        <v>23.3</v>
      </c>
      <c r="P159" s="2">
        <v>36.3</v>
      </c>
      <c r="Q159" s="2">
        <v>47.1</v>
      </c>
      <c r="R159" s="2">
        <v>83.4</v>
      </c>
      <c r="S159" s="3">
        <v>1710</v>
      </c>
      <c r="T159" s="2">
        <v>38</v>
      </c>
      <c r="U159" s="11">
        <v>2</v>
      </c>
      <c r="V159" s="11">
        <v>25</v>
      </c>
      <c r="W159" s="2">
        <v>15.6</v>
      </c>
      <c r="X159" s="2">
        <v>22.4</v>
      </c>
    </row>
    <row r="160" spans="1:24" ht="11.25" customHeight="1">
      <c r="A160" s="4" t="s">
        <v>20</v>
      </c>
      <c r="B160" s="5" t="s">
        <v>1371</v>
      </c>
      <c r="C160" s="5" t="s">
        <v>1372</v>
      </c>
      <c r="D160" s="4" t="s">
        <v>1215</v>
      </c>
      <c r="E160" s="4">
        <v>100</v>
      </c>
      <c r="F160" s="4">
        <v>157</v>
      </c>
      <c r="G160" s="4">
        <v>1</v>
      </c>
      <c r="H160" s="1">
        <v>0</v>
      </c>
      <c r="I160" s="2">
        <v>9.6</v>
      </c>
      <c r="J160" s="2">
        <v>0.2</v>
      </c>
      <c r="K160" s="2">
        <v>0</v>
      </c>
      <c r="L160" s="2">
        <v>4.2</v>
      </c>
      <c r="M160" s="3">
        <v>43</v>
      </c>
      <c r="N160" s="3">
        <v>1</v>
      </c>
      <c r="O160" s="2">
        <v>14</v>
      </c>
      <c r="P160" s="2">
        <v>14</v>
      </c>
      <c r="Q160" s="2">
        <v>26.8</v>
      </c>
      <c r="R160" s="2">
        <v>40.8</v>
      </c>
      <c r="S160" s="3">
        <v>375</v>
      </c>
      <c r="T160" s="2">
        <v>2.5</v>
      </c>
      <c r="U160" s="12">
        <v>4</v>
      </c>
      <c r="V160" s="11">
        <v>4</v>
      </c>
      <c r="W160" s="2">
        <v>11.2</v>
      </c>
      <c r="X160" s="2">
        <v>-8.7</v>
      </c>
    </row>
    <row r="161" spans="1:24" ht="11.25" customHeight="1">
      <c r="A161" s="4" t="s">
        <v>90</v>
      </c>
      <c r="B161" s="5" t="s">
        <v>8</v>
      </c>
      <c r="C161" s="5" t="s">
        <v>162</v>
      </c>
      <c r="D161" s="4" t="s">
        <v>824</v>
      </c>
      <c r="E161" s="4">
        <v>156</v>
      </c>
      <c r="F161" s="4">
        <v>598</v>
      </c>
      <c r="G161" s="4">
        <v>21</v>
      </c>
      <c r="H161" s="1">
        <v>19</v>
      </c>
      <c r="I161" s="2">
        <v>11</v>
      </c>
      <c r="J161" s="2">
        <v>4.5</v>
      </c>
      <c r="K161" s="2">
        <v>0</v>
      </c>
      <c r="L161" s="2">
        <v>4.1</v>
      </c>
      <c r="M161" s="3">
        <v>18</v>
      </c>
      <c r="N161" s="3">
        <v>7</v>
      </c>
      <c r="O161" s="2">
        <v>19.6</v>
      </c>
      <c r="P161" s="2">
        <v>38.6</v>
      </c>
      <c r="Q161" s="2">
        <v>36.4</v>
      </c>
      <c r="R161" s="2">
        <v>75</v>
      </c>
      <c r="S161" s="3">
        <v>1405</v>
      </c>
      <c r="T161" s="2">
        <v>31.1</v>
      </c>
      <c r="U161" s="11">
        <v>2</v>
      </c>
      <c r="V161" s="11">
        <v>16</v>
      </c>
      <c r="W161" s="2">
        <v>15.7</v>
      </c>
      <c r="X161" s="2">
        <v>15.5</v>
      </c>
    </row>
    <row r="162" spans="1:24" ht="11.25" customHeight="1">
      <c r="A162" s="4" t="s">
        <v>95</v>
      </c>
      <c r="B162" s="5" t="s">
        <v>8</v>
      </c>
      <c r="C162" s="5" t="s">
        <v>15</v>
      </c>
      <c r="D162" s="4" t="s">
        <v>893</v>
      </c>
      <c r="E162" s="4">
        <v>85</v>
      </c>
      <c r="F162" s="4">
        <v>271</v>
      </c>
      <c r="G162" s="4">
        <v>1</v>
      </c>
      <c r="H162" s="1">
        <v>9</v>
      </c>
      <c r="I162" s="2">
        <v>0</v>
      </c>
      <c r="J162" s="2">
        <v>4.9</v>
      </c>
      <c r="K162" s="2">
        <v>0.2</v>
      </c>
      <c r="L162" s="2">
        <v>2.4</v>
      </c>
      <c r="M162" s="3">
        <v>33</v>
      </c>
      <c r="N162" s="3">
        <v>0</v>
      </c>
      <c r="O162" s="2">
        <v>7.5</v>
      </c>
      <c r="P162" s="2">
        <v>16.5</v>
      </c>
      <c r="Q162" s="2">
        <v>20</v>
      </c>
      <c r="R162" s="2">
        <v>36.5</v>
      </c>
      <c r="S162" s="3">
        <v>330</v>
      </c>
      <c r="T162" s="2">
        <v>3.2</v>
      </c>
      <c r="U162" s="11">
        <v>2</v>
      </c>
      <c r="V162" s="11">
        <v>21</v>
      </c>
      <c r="W162" s="2">
        <v>9.7</v>
      </c>
      <c r="X162" s="2">
        <v>-6.5</v>
      </c>
    </row>
    <row r="163" spans="1:24" ht="11.25" customHeight="1">
      <c r="A163" s="4" t="s">
        <v>100</v>
      </c>
      <c r="B163" s="5" t="s">
        <v>7</v>
      </c>
      <c r="C163" s="5" t="s">
        <v>15</v>
      </c>
      <c r="D163" s="4" t="s">
        <v>952</v>
      </c>
      <c r="E163" s="4">
        <v>153</v>
      </c>
      <c r="F163" s="4">
        <v>514</v>
      </c>
      <c r="G163" s="4">
        <v>3</v>
      </c>
      <c r="H163" s="1">
        <v>13</v>
      </c>
      <c r="I163" s="2">
        <v>9.7</v>
      </c>
      <c r="J163" s="2">
        <v>4.7</v>
      </c>
      <c r="K163" s="2">
        <v>0</v>
      </c>
      <c r="L163" s="2">
        <v>8.4</v>
      </c>
      <c r="M163" s="3">
        <v>28</v>
      </c>
      <c r="N163" s="3">
        <v>12</v>
      </c>
      <c r="O163" s="2">
        <v>22.8</v>
      </c>
      <c r="P163" s="2">
        <v>35.8</v>
      </c>
      <c r="Q163" s="2">
        <v>52.7</v>
      </c>
      <c r="R163" s="2">
        <v>88.5</v>
      </c>
      <c r="S163" s="3">
        <v>1887</v>
      </c>
      <c r="T163" s="2">
        <v>35.1</v>
      </c>
      <c r="U163" s="13">
        <v>4</v>
      </c>
      <c r="V163" s="11">
        <v>8</v>
      </c>
      <c r="W163" s="2">
        <v>12</v>
      </c>
      <c r="X163" s="2">
        <v>23.1</v>
      </c>
    </row>
    <row r="164" spans="1:24" ht="11.25" customHeight="1">
      <c r="A164" s="4" t="s">
        <v>129</v>
      </c>
      <c r="B164" s="5" t="s">
        <v>8</v>
      </c>
      <c r="C164" s="5" t="s">
        <v>162</v>
      </c>
      <c r="D164" s="4" t="s">
        <v>876</v>
      </c>
      <c r="E164" s="4">
        <v>34</v>
      </c>
      <c r="F164" s="4">
        <v>60</v>
      </c>
      <c r="G164" s="4">
        <v>0</v>
      </c>
      <c r="H164" s="1">
        <v>0</v>
      </c>
      <c r="I164" s="2">
        <v>27.1</v>
      </c>
      <c r="J164" s="2">
        <v>1.9</v>
      </c>
      <c r="K164" s="2">
        <v>0</v>
      </c>
      <c r="L164" s="2">
        <v>0</v>
      </c>
      <c r="M164" s="3">
        <v>26</v>
      </c>
      <c r="N164" s="3">
        <v>12</v>
      </c>
      <c r="O164" s="2">
        <v>29</v>
      </c>
      <c r="P164" s="2">
        <v>29</v>
      </c>
      <c r="Q164" s="2">
        <v>30.9</v>
      </c>
      <c r="R164" s="2">
        <v>59.9</v>
      </c>
      <c r="S164" s="3">
        <v>896</v>
      </c>
      <c r="T164" s="2">
        <v>2</v>
      </c>
      <c r="U164" s="11">
        <v>3</v>
      </c>
      <c r="V164" s="11">
        <v>29</v>
      </c>
      <c r="W164" s="2">
        <v>6.4</v>
      </c>
      <c r="X164" s="2">
        <v>-4.4</v>
      </c>
    </row>
    <row r="165" spans="1:24" ht="11.25" customHeight="1">
      <c r="A165" s="4" t="s">
        <v>106</v>
      </c>
      <c r="B165" s="5" t="s">
        <v>1371</v>
      </c>
      <c r="C165" s="5" t="s">
        <v>15</v>
      </c>
      <c r="D165" s="4" t="s">
        <v>350</v>
      </c>
      <c r="E165" s="4">
        <v>131</v>
      </c>
      <c r="F165" s="4">
        <v>429</v>
      </c>
      <c r="G165" s="4">
        <v>1</v>
      </c>
      <c r="H165" s="1">
        <v>19</v>
      </c>
      <c r="I165" s="2">
        <v>6.8</v>
      </c>
      <c r="J165" s="2">
        <v>2.2</v>
      </c>
      <c r="K165" s="2">
        <v>0</v>
      </c>
      <c r="L165" s="2">
        <v>6.4</v>
      </c>
      <c r="M165" s="3">
        <v>46</v>
      </c>
      <c r="N165" s="3">
        <v>5</v>
      </c>
      <c r="O165" s="2">
        <v>15.4</v>
      </c>
      <c r="P165" s="2">
        <v>34.4</v>
      </c>
      <c r="Q165" s="2">
        <v>36.8</v>
      </c>
      <c r="R165" s="2">
        <v>71.2</v>
      </c>
      <c r="S165" s="3">
        <v>1266</v>
      </c>
      <c r="T165" s="2">
        <v>18.9</v>
      </c>
      <c r="U165" s="12">
        <v>5</v>
      </c>
      <c r="V165" s="11">
        <v>25</v>
      </c>
      <c r="W165" s="2">
        <v>26.8</v>
      </c>
      <c r="X165" s="2">
        <v>-7.9</v>
      </c>
    </row>
    <row r="166" spans="1:24" ht="11.25" customHeight="1">
      <c r="A166" s="4" t="s">
        <v>129</v>
      </c>
      <c r="B166" s="5" t="s">
        <v>7</v>
      </c>
      <c r="C166" s="5" t="s">
        <v>162</v>
      </c>
      <c r="D166" s="4" t="s">
        <v>899</v>
      </c>
      <c r="E166" s="4">
        <v>28</v>
      </c>
      <c r="F166" s="4">
        <v>73</v>
      </c>
      <c r="G166" s="4">
        <v>0</v>
      </c>
      <c r="H166" s="1">
        <v>0</v>
      </c>
      <c r="I166" s="2">
        <v>6</v>
      </c>
      <c r="J166" s="2">
        <v>0.6</v>
      </c>
      <c r="K166" s="2">
        <v>0</v>
      </c>
      <c r="L166" s="2">
        <v>6.2</v>
      </c>
      <c r="M166" s="3">
        <v>34</v>
      </c>
      <c r="N166" s="3">
        <v>0</v>
      </c>
      <c r="O166" s="2">
        <v>12.8</v>
      </c>
      <c r="P166" s="2">
        <v>12.8</v>
      </c>
      <c r="Q166" s="2">
        <v>32</v>
      </c>
      <c r="R166" s="2">
        <v>44.8</v>
      </c>
      <c r="S166" s="3">
        <v>410</v>
      </c>
      <c r="T166" s="2">
        <v>1.2</v>
      </c>
      <c r="U166" s="13">
        <v>4</v>
      </c>
      <c r="V166" s="11">
        <v>10</v>
      </c>
      <c r="W166" s="2">
        <v>2.3</v>
      </c>
      <c r="X166" s="2">
        <v>-1.1</v>
      </c>
    </row>
    <row r="167" spans="1:24" ht="11.25" customHeight="1">
      <c r="A167" s="4" t="s">
        <v>64</v>
      </c>
      <c r="B167" s="5" t="s">
        <v>1370</v>
      </c>
      <c r="C167" s="5" t="s">
        <v>15</v>
      </c>
      <c r="D167" s="4" t="s">
        <v>1113</v>
      </c>
      <c r="E167" s="4">
        <v>120</v>
      </c>
      <c r="F167" s="4">
        <v>260</v>
      </c>
      <c r="G167" s="4">
        <v>36</v>
      </c>
      <c r="H167" s="1">
        <v>8</v>
      </c>
      <c r="I167" s="2">
        <v>24.8</v>
      </c>
      <c r="J167" s="2">
        <v>0</v>
      </c>
      <c r="K167" s="2">
        <v>2.5</v>
      </c>
      <c r="L167" s="2">
        <v>0</v>
      </c>
      <c r="M167" s="3">
        <v>18</v>
      </c>
      <c r="N167" s="3">
        <v>14</v>
      </c>
      <c r="O167" s="2">
        <v>27.3</v>
      </c>
      <c r="P167" s="2">
        <v>35.3</v>
      </c>
      <c r="Q167" s="2">
        <v>32.3</v>
      </c>
      <c r="R167" s="2">
        <v>67.6</v>
      </c>
      <c r="S167" s="3">
        <v>1140</v>
      </c>
      <c r="T167" s="2">
        <v>16.8</v>
      </c>
      <c r="U167" s="12">
        <v>2</v>
      </c>
      <c r="V167" s="12">
        <v>8</v>
      </c>
      <c r="W167" s="2">
        <v>7.8</v>
      </c>
      <c r="X167" s="2">
        <v>9</v>
      </c>
    </row>
    <row r="168" spans="1:24" ht="11.25" customHeight="1">
      <c r="A168" s="4" t="s">
        <v>34</v>
      </c>
      <c r="B168" s="5" t="s">
        <v>1370</v>
      </c>
      <c r="C168" s="5" t="s">
        <v>15</v>
      </c>
      <c r="D168" s="4" t="s">
        <v>1079</v>
      </c>
      <c r="E168" s="4">
        <v>123</v>
      </c>
      <c r="F168" s="4">
        <v>486</v>
      </c>
      <c r="G168" s="4">
        <v>15</v>
      </c>
      <c r="H168" s="1">
        <v>9</v>
      </c>
      <c r="I168" s="2">
        <v>24.6</v>
      </c>
      <c r="J168" s="2">
        <v>5.3</v>
      </c>
      <c r="K168" s="2">
        <v>3.5</v>
      </c>
      <c r="L168" s="2">
        <v>0</v>
      </c>
      <c r="M168" s="3">
        <v>12</v>
      </c>
      <c r="N168" s="3">
        <v>3</v>
      </c>
      <c r="O168" s="2">
        <v>33.4</v>
      </c>
      <c r="P168" s="2">
        <v>42.4</v>
      </c>
      <c r="Q168" s="2">
        <v>45.7</v>
      </c>
      <c r="R168" s="2">
        <v>88.1</v>
      </c>
      <c r="S168" s="3">
        <v>1938</v>
      </c>
      <c r="T168" s="2">
        <v>35.7</v>
      </c>
      <c r="U168" s="12">
        <v>3</v>
      </c>
      <c r="V168" s="12">
        <v>6</v>
      </c>
      <c r="W168" s="2">
        <v>12.2</v>
      </c>
      <c r="X168" s="2">
        <v>23.5</v>
      </c>
    </row>
    <row r="169" spans="1:24" ht="11.25" customHeight="1">
      <c r="A169" s="4" t="s">
        <v>77</v>
      </c>
      <c r="B169" s="5" t="s">
        <v>1368</v>
      </c>
      <c r="C169" s="5" t="s">
        <v>162</v>
      </c>
      <c r="D169" s="4" t="s">
        <v>978</v>
      </c>
      <c r="E169" s="4">
        <v>93</v>
      </c>
      <c r="F169" s="4">
        <v>283</v>
      </c>
      <c r="G169" s="4">
        <v>0</v>
      </c>
      <c r="H169" s="1">
        <v>22</v>
      </c>
      <c r="I169" s="2">
        <v>9.9</v>
      </c>
      <c r="J169" s="2">
        <v>0.2</v>
      </c>
      <c r="K169" s="2">
        <v>0</v>
      </c>
      <c r="L169" s="2">
        <v>0</v>
      </c>
      <c r="M169" s="3">
        <v>15</v>
      </c>
      <c r="N169" s="3">
        <v>45</v>
      </c>
      <c r="O169" s="2">
        <v>10.1</v>
      </c>
      <c r="P169" s="2">
        <v>32.1</v>
      </c>
      <c r="Q169" s="2">
        <v>10.3</v>
      </c>
      <c r="R169" s="2">
        <v>42.4</v>
      </c>
      <c r="S169" s="3">
        <v>331</v>
      </c>
      <c r="T169" s="2">
        <v>2.9</v>
      </c>
      <c r="U169" s="13">
        <v>2</v>
      </c>
      <c r="V169" s="11">
        <v>3</v>
      </c>
      <c r="W169" s="2">
        <v>1.7</v>
      </c>
      <c r="X169" s="2">
        <v>1.2</v>
      </c>
    </row>
    <row r="170" spans="1:24" ht="11.25" customHeight="1">
      <c r="A170" s="4" t="s">
        <v>1375</v>
      </c>
      <c r="B170" s="5" t="s">
        <v>8</v>
      </c>
      <c r="C170" s="5" t="s">
        <v>162</v>
      </c>
      <c r="D170" s="4" t="s">
        <v>874</v>
      </c>
      <c r="E170" s="4">
        <v>73</v>
      </c>
      <c r="F170" s="4">
        <v>178</v>
      </c>
      <c r="G170" s="4">
        <v>4</v>
      </c>
      <c r="H170" s="1">
        <v>3</v>
      </c>
      <c r="I170" s="2">
        <v>8.1</v>
      </c>
      <c r="J170" s="2">
        <v>1.8</v>
      </c>
      <c r="K170" s="2">
        <v>0</v>
      </c>
      <c r="L170" s="2">
        <v>0</v>
      </c>
      <c r="M170" s="3">
        <v>21</v>
      </c>
      <c r="N170" s="3">
        <v>0</v>
      </c>
      <c r="O170" s="2">
        <v>9.9</v>
      </c>
      <c r="P170" s="2">
        <v>12.9</v>
      </c>
      <c r="Q170" s="2">
        <v>11.7</v>
      </c>
      <c r="R170" s="2">
        <v>24.6</v>
      </c>
      <c r="S170" s="3">
        <v>151</v>
      </c>
      <c r="T170" s="2">
        <v>1.2</v>
      </c>
      <c r="U170" s="11">
        <v>2</v>
      </c>
      <c r="V170" s="11">
        <v>4</v>
      </c>
      <c r="W170" s="2">
        <v>4.9</v>
      </c>
      <c r="X170" s="2">
        <v>-3.7</v>
      </c>
    </row>
    <row r="171" spans="1:24" ht="11.25" customHeight="1">
      <c r="A171" s="4" t="s">
        <v>95</v>
      </c>
      <c r="B171" s="5" t="s">
        <v>1370</v>
      </c>
      <c r="C171" s="5" t="s">
        <v>15</v>
      </c>
      <c r="D171" s="4" t="s">
        <v>1111</v>
      </c>
      <c r="E171" s="4">
        <v>149</v>
      </c>
      <c r="F171" s="4">
        <v>575</v>
      </c>
      <c r="G171" s="4">
        <v>39</v>
      </c>
      <c r="H171" s="1">
        <v>6</v>
      </c>
      <c r="I171" s="2">
        <v>19.7</v>
      </c>
      <c r="J171" s="2">
        <v>4.3</v>
      </c>
      <c r="K171" s="2">
        <v>1.2</v>
      </c>
      <c r="L171" s="2">
        <v>3</v>
      </c>
      <c r="M171" s="3">
        <v>10</v>
      </c>
      <c r="N171" s="3">
        <v>10</v>
      </c>
      <c r="O171" s="2">
        <v>28.2</v>
      </c>
      <c r="P171" s="2">
        <v>34.2</v>
      </c>
      <c r="Q171" s="2">
        <v>43.9</v>
      </c>
      <c r="R171" s="2">
        <v>78.1</v>
      </c>
      <c r="S171" s="3">
        <v>1501</v>
      </c>
      <c r="T171" s="2">
        <v>37.9</v>
      </c>
      <c r="U171" s="12">
        <v>1</v>
      </c>
      <c r="V171" s="12">
        <v>1</v>
      </c>
      <c r="W171" s="2">
        <v>1.9</v>
      </c>
      <c r="X171" s="2">
        <v>36</v>
      </c>
    </row>
    <row r="172" spans="1:24" ht="11.25" customHeight="1">
      <c r="A172" s="4" t="s">
        <v>42</v>
      </c>
      <c r="B172" s="5" t="s">
        <v>8</v>
      </c>
      <c r="C172" s="5" t="s">
        <v>162</v>
      </c>
      <c r="D172" s="4" t="s">
        <v>855</v>
      </c>
      <c r="E172" s="4">
        <v>5</v>
      </c>
      <c r="F172" s="4">
        <v>11</v>
      </c>
      <c r="G172" s="4">
        <v>0</v>
      </c>
      <c r="H172" s="1">
        <v>9</v>
      </c>
      <c r="I172" s="2">
        <v>9.8</v>
      </c>
      <c r="J172" s="2">
        <v>0</v>
      </c>
      <c r="K172" s="2">
        <v>0</v>
      </c>
      <c r="L172" s="2">
        <v>0</v>
      </c>
      <c r="M172" s="3">
        <v>50</v>
      </c>
      <c r="N172" s="3">
        <v>0</v>
      </c>
      <c r="O172" s="2">
        <v>9.8</v>
      </c>
      <c r="P172" s="2">
        <v>18.8</v>
      </c>
      <c r="Q172" s="2">
        <v>9.8</v>
      </c>
      <c r="R172" s="2">
        <v>28.6</v>
      </c>
      <c r="S172" s="3">
        <v>184</v>
      </c>
      <c r="T172" s="2">
        <v>0.1</v>
      </c>
      <c r="U172" s="11">
        <v>4</v>
      </c>
      <c r="V172" s="11">
        <v>14</v>
      </c>
      <c r="W172" s="2">
        <v>1</v>
      </c>
      <c r="X172" s="2">
        <v>-0.9</v>
      </c>
    </row>
    <row r="173" spans="1:24" ht="11.25" customHeight="1">
      <c r="A173" s="4" t="s">
        <v>149</v>
      </c>
      <c r="B173" s="5" t="s">
        <v>7</v>
      </c>
      <c r="C173" s="5" t="s">
        <v>162</v>
      </c>
      <c r="D173" s="4" t="s">
        <v>922</v>
      </c>
      <c r="E173" s="4">
        <v>128</v>
      </c>
      <c r="F173" s="4">
        <v>477</v>
      </c>
      <c r="G173" s="4">
        <v>2</v>
      </c>
      <c r="H173" s="1">
        <v>14</v>
      </c>
      <c r="I173" s="2">
        <v>9.4</v>
      </c>
      <c r="J173" s="2">
        <v>5.3</v>
      </c>
      <c r="K173" s="2">
        <v>0.2</v>
      </c>
      <c r="L173" s="2">
        <v>10.7</v>
      </c>
      <c r="M173" s="3">
        <v>11</v>
      </c>
      <c r="N173" s="3">
        <v>32</v>
      </c>
      <c r="O173" s="2">
        <v>25.6</v>
      </c>
      <c r="P173" s="2">
        <v>39.6</v>
      </c>
      <c r="Q173" s="2">
        <v>63.4</v>
      </c>
      <c r="R173" s="2">
        <v>103</v>
      </c>
      <c r="S173" s="3">
        <v>2511</v>
      </c>
      <c r="T173" s="2">
        <v>43.1</v>
      </c>
      <c r="U173" s="13">
        <v>3</v>
      </c>
      <c r="V173" s="11">
        <v>17</v>
      </c>
      <c r="W173" s="2">
        <v>10.9</v>
      </c>
      <c r="X173" s="2">
        <v>32.2</v>
      </c>
    </row>
    <row r="174" spans="1:24" ht="11.25" customHeight="1">
      <c r="A174" s="4" t="s">
        <v>64</v>
      </c>
      <c r="B174" s="5" t="s">
        <v>1369</v>
      </c>
      <c r="C174" s="5" t="s">
        <v>162</v>
      </c>
      <c r="D174" s="4" t="s">
        <v>1304</v>
      </c>
      <c r="E174" s="4">
        <v>162</v>
      </c>
      <c r="F174" s="4">
        <v>579</v>
      </c>
      <c r="G174" s="4">
        <v>31</v>
      </c>
      <c r="H174" s="1">
        <v>0</v>
      </c>
      <c r="I174" s="2">
        <v>24.3</v>
      </c>
      <c r="J174" s="2">
        <v>7.4</v>
      </c>
      <c r="K174" s="2">
        <v>1.3</v>
      </c>
      <c r="L174" s="2">
        <v>0</v>
      </c>
      <c r="M174" s="3">
        <v>8</v>
      </c>
      <c r="N174" s="3">
        <v>17</v>
      </c>
      <c r="O174" s="2">
        <v>33</v>
      </c>
      <c r="P174" s="2">
        <v>33</v>
      </c>
      <c r="Q174" s="2">
        <v>43</v>
      </c>
      <c r="R174" s="2">
        <v>76</v>
      </c>
      <c r="S174" s="3">
        <v>1419</v>
      </c>
      <c r="T174" s="2">
        <v>35</v>
      </c>
      <c r="U174" s="12">
        <v>2</v>
      </c>
      <c r="V174" s="11">
        <v>16</v>
      </c>
      <c r="W174" s="2">
        <v>17.7</v>
      </c>
      <c r="X174" s="2">
        <v>17.3</v>
      </c>
    </row>
    <row r="175" spans="1:24" ht="11.25" customHeight="1">
      <c r="A175" s="4" t="s">
        <v>90</v>
      </c>
      <c r="B175" s="5" t="s">
        <v>1369</v>
      </c>
      <c r="C175" s="5" t="s">
        <v>1372</v>
      </c>
      <c r="D175" s="4" t="s">
        <v>1325</v>
      </c>
      <c r="E175" s="4">
        <v>133</v>
      </c>
      <c r="F175" s="4">
        <v>433</v>
      </c>
      <c r="G175" s="4">
        <v>1</v>
      </c>
      <c r="H175" s="1">
        <v>2</v>
      </c>
      <c r="I175" s="2">
        <v>17.7</v>
      </c>
      <c r="J175" s="2">
        <v>11.8</v>
      </c>
      <c r="K175" s="2">
        <v>0.4</v>
      </c>
      <c r="L175" s="2">
        <v>0.2</v>
      </c>
      <c r="M175" s="3">
        <v>22</v>
      </c>
      <c r="N175" s="3">
        <v>9</v>
      </c>
      <c r="O175" s="2">
        <v>30.1</v>
      </c>
      <c r="P175" s="2">
        <v>32.1</v>
      </c>
      <c r="Q175" s="2">
        <v>43.3</v>
      </c>
      <c r="R175" s="2">
        <v>75.4</v>
      </c>
      <c r="S175" s="3">
        <v>1390</v>
      </c>
      <c r="T175" s="2">
        <v>20.8</v>
      </c>
      <c r="U175" s="12">
        <v>3</v>
      </c>
      <c r="V175" s="11">
        <v>9</v>
      </c>
      <c r="W175" s="2">
        <v>20.2</v>
      </c>
      <c r="X175" s="2">
        <v>0.6</v>
      </c>
    </row>
    <row r="176" spans="1:24" ht="11.25" customHeight="1">
      <c r="A176" s="4" t="s">
        <v>137</v>
      </c>
      <c r="B176" s="5" t="s">
        <v>1369</v>
      </c>
      <c r="C176" s="5" t="s">
        <v>162</v>
      </c>
      <c r="D176" s="4" t="s">
        <v>1366</v>
      </c>
      <c r="E176" s="4">
        <v>137</v>
      </c>
      <c r="F176" s="4">
        <v>476</v>
      </c>
      <c r="G176" s="4">
        <v>1</v>
      </c>
      <c r="H176" s="1">
        <v>8</v>
      </c>
      <c r="I176" s="2">
        <v>22.8</v>
      </c>
      <c r="J176" s="2">
        <v>2.3</v>
      </c>
      <c r="K176" s="2">
        <v>0</v>
      </c>
      <c r="L176" s="2">
        <v>0.2</v>
      </c>
      <c r="M176" s="3">
        <v>3</v>
      </c>
      <c r="N176" s="3">
        <v>27</v>
      </c>
      <c r="O176" s="2">
        <v>25.3</v>
      </c>
      <c r="P176" s="2">
        <v>33.3</v>
      </c>
      <c r="Q176" s="2">
        <v>28.2</v>
      </c>
      <c r="R176" s="2">
        <v>61.5</v>
      </c>
      <c r="S176" s="3">
        <v>939</v>
      </c>
      <c r="T176" s="2">
        <v>15.5</v>
      </c>
      <c r="U176" s="12">
        <v>3</v>
      </c>
      <c r="V176" s="11">
        <v>20</v>
      </c>
      <c r="W176" s="2">
        <v>24.9</v>
      </c>
      <c r="X176" s="2">
        <v>-9.4</v>
      </c>
    </row>
    <row r="177" spans="1:24" ht="11.25" customHeight="1">
      <c r="A177" s="4" t="s">
        <v>154</v>
      </c>
      <c r="B177" s="5" t="s">
        <v>8</v>
      </c>
      <c r="C177" s="5" t="s">
        <v>1372</v>
      </c>
      <c r="D177" s="4" t="s">
        <v>835</v>
      </c>
      <c r="E177" s="4">
        <v>114</v>
      </c>
      <c r="F177" s="4">
        <v>333</v>
      </c>
      <c r="G177" s="4">
        <v>8</v>
      </c>
      <c r="H177" s="1">
        <v>0</v>
      </c>
      <c r="I177" s="2">
        <v>11</v>
      </c>
      <c r="J177" s="2">
        <v>3.8</v>
      </c>
      <c r="K177" s="2">
        <v>1.4</v>
      </c>
      <c r="L177" s="2">
        <v>2.5</v>
      </c>
      <c r="M177" s="3">
        <v>52</v>
      </c>
      <c r="N177" s="3">
        <v>10</v>
      </c>
      <c r="O177" s="2">
        <v>18.7</v>
      </c>
      <c r="P177" s="2">
        <v>18.7</v>
      </c>
      <c r="Q177" s="2">
        <v>32.8</v>
      </c>
      <c r="R177" s="2">
        <v>51.5</v>
      </c>
      <c r="S177" s="3">
        <v>613</v>
      </c>
      <c r="T177" s="2">
        <v>8.7</v>
      </c>
      <c r="U177" s="11">
        <v>3</v>
      </c>
      <c r="V177" s="11">
        <v>8</v>
      </c>
      <c r="W177" s="2">
        <v>15</v>
      </c>
      <c r="X177" s="2">
        <v>-6.3</v>
      </c>
    </row>
    <row r="178" spans="1:24" ht="11.25" customHeight="1">
      <c r="A178" s="4" t="s">
        <v>77</v>
      </c>
      <c r="B178" s="5" t="s">
        <v>1370</v>
      </c>
      <c r="C178" s="5" t="s">
        <v>15</v>
      </c>
      <c r="D178" s="4" t="s">
        <v>1081</v>
      </c>
      <c r="E178" s="4">
        <v>130</v>
      </c>
      <c r="F178" s="4">
        <v>341</v>
      </c>
      <c r="G178" s="4">
        <v>2</v>
      </c>
      <c r="H178" s="1">
        <v>7</v>
      </c>
      <c r="I178" s="2">
        <v>15.8</v>
      </c>
      <c r="J178" s="2">
        <v>4.8</v>
      </c>
      <c r="K178" s="2">
        <v>3</v>
      </c>
      <c r="L178" s="2">
        <v>0</v>
      </c>
      <c r="M178" s="3">
        <v>21</v>
      </c>
      <c r="N178" s="3">
        <v>9</v>
      </c>
      <c r="O178" s="2">
        <v>23.6</v>
      </c>
      <c r="P178" s="2">
        <v>30.6</v>
      </c>
      <c r="Q178" s="2">
        <v>34.4</v>
      </c>
      <c r="R178" s="2">
        <v>65</v>
      </c>
      <c r="S178" s="3">
        <v>1053</v>
      </c>
      <c r="T178" s="2">
        <v>12.9</v>
      </c>
      <c r="U178" s="12">
        <v>4</v>
      </c>
      <c r="V178" s="12">
        <v>2</v>
      </c>
      <c r="W178" s="2">
        <v>20.1</v>
      </c>
      <c r="X178" s="2">
        <v>-7.2</v>
      </c>
    </row>
    <row r="179" spans="1:24" ht="11.25" customHeight="1">
      <c r="A179" s="4" t="s">
        <v>13</v>
      </c>
      <c r="B179" s="5" t="s">
        <v>7</v>
      </c>
      <c r="C179" s="5" t="s">
        <v>162</v>
      </c>
      <c r="D179" s="4" t="s">
        <v>963</v>
      </c>
      <c r="E179" s="4">
        <v>18</v>
      </c>
      <c r="F179" s="4">
        <v>22</v>
      </c>
      <c r="G179" s="4">
        <v>0</v>
      </c>
      <c r="H179" s="1">
        <v>1</v>
      </c>
      <c r="I179" s="2">
        <v>0</v>
      </c>
      <c r="J179" s="2">
        <v>14.2</v>
      </c>
      <c r="K179" s="2">
        <v>0</v>
      </c>
      <c r="L179" s="2">
        <v>16.8</v>
      </c>
      <c r="M179" s="3">
        <v>72</v>
      </c>
      <c r="N179" s="3">
        <v>0</v>
      </c>
      <c r="O179" s="2">
        <v>31</v>
      </c>
      <c r="P179" s="2">
        <v>32</v>
      </c>
      <c r="Q179" s="2">
        <v>95.6</v>
      </c>
      <c r="R179" s="2">
        <v>127.6</v>
      </c>
      <c r="S179" s="3">
        <v>3059</v>
      </c>
      <c r="T179" s="2">
        <v>2.6</v>
      </c>
      <c r="U179" s="13">
        <v>4</v>
      </c>
      <c r="V179" s="11">
        <v>25</v>
      </c>
      <c r="W179" s="2">
        <v>2.3</v>
      </c>
      <c r="X179" s="2">
        <v>0.4</v>
      </c>
    </row>
    <row r="180" spans="1:24" ht="11.25" customHeight="1">
      <c r="A180" s="4" t="s">
        <v>121</v>
      </c>
      <c r="B180" s="5" t="s">
        <v>9</v>
      </c>
      <c r="C180" s="5" t="s">
        <v>1372</v>
      </c>
      <c r="D180" s="4" t="s">
        <v>774</v>
      </c>
      <c r="E180" s="4">
        <v>22</v>
      </c>
      <c r="F180" s="4">
        <v>30</v>
      </c>
      <c r="G180" s="4">
        <v>1</v>
      </c>
      <c r="H180" s="1">
        <v>10</v>
      </c>
      <c r="I180" s="2">
        <v>0</v>
      </c>
      <c r="J180" s="2">
        <v>0</v>
      </c>
      <c r="K180" s="2">
        <v>0</v>
      </c>
      <c r="L180" s="2">
        <v>0</v>
      </c>
      <c r="M180" s="3">
        <v>11</v>
      </c>
      <c r="N180" s="3">
        <v>60</v>
      </c>
      <c r="O180" s="2">
        <v>0</v>
      </c>
      <c r="P180" s="2">
        <v>10</v>
      </c>
      <c r="Q180" s="2">
        <v>0</v>
      </c>
      <c r="R180" s="2">
        <v>10</v>
      </c>
      <c r="S180" s="3">
        <v>0</v>
      </c>
      <c r="T180" s="2">
        <v>0</v>
      </c>
      <c r="U180" s="11">
        <v>3</v>
      </c>
      <c r="V180" s="11">
        <v>37</v>
      </c>
      <c r="W180" s="2">
        <v>3.5</v>
      </c>
      <c r="X180" s="2">
        <v>-3.4</v>
      </c>
    </row>
    <row r="181" spans="1:24" ht="11.25" customHeight="1">
      <c r="A181" s="4" t="s">
        <v>77</v>
      </c>
      <c r="B181" s="5" t="s">
        <v>1368</v>
      </c>
      <c r="C181" s="5" t="s">
        <v>162</v>
      </c>
      <c r="D181" s="4" t="s">
        <v>1061</v>
      </c>
      <c r="E181" s="4">
        <v>23</v>
      </c>
      <c r="F181" s="4">
        <v>71</v>
      </c>
      <c r="G181" s="4">
        <v>0</v>
      </c>
      <c r="H181" s="1">
        <v>0</v>
      </c>
      <c r="I181" s="2">
        <v>0</v>
      </c>
      <c r="J181" s="2">
        <v>3.8</v>
      </c>
      <c r="K181" s="2">
        <v>0</v>
      </c>
      <c r="L181" s="2">
        <v>0.3</v>
      </c>
      <c r="M181" s="3">
        <v>30</v>
      </c>
      <c r="N181" s="3">
        <v>40</v>
      </c>
      <c r="O181" s="2">
        <v>4.1</v>
      </c>
      <c r="P181" s="2">
        <v>4.1</v>
      </c>
      <c r="Q181" s="2">
        <v>8.8</v>
      </c>
      <c r="R181" s="2">
        <v>12.9</v>
      </c>
      <c r="S181" s="3">
        <v>36</v>
      </c>
      <c r="T181" s="2">
        <v>0.1</v>
      </c>
      <c r="U181" s="13">
        <v>2</v>
      </c>
      <c r="V181" s="11">
        <v>8</v>
      </c>
      <c r="W181" s="2">
        <v>0.7</v>
      </c>
      <c r="X181" s="2">
        <v>-0.6</v>
      </c>
    </row>
    <row r="182" spans="1:24" ht="11.25" customHeight="1">
      <c r="A182" s="4" t="s">
        <v>141</v>
      </c>
      <c r="B182" s="5" t="s">
        <v>7</v>
      </c>
      <c r="C182" s="5" t="s">
        <v>15</v>
      </c>
      <c r="D182" s="4" t="s">
        <v>967</v>
      </c>
      <c r="E182" s="4">
        <v>42</v>
      </c>
      <c r="F182" s="4">
        <v>150</v>
      </c>
      <c r="G182" s="4">
        <v>0</v>
      </c>
      <c r="H182" s="1">
        <v>8</v>
      </c>
      <c r="I182" s="2">
        <v>16.1</v>
      </c>
      <c r="J182" s="2">
        <v>5.4</v>
      </c>
      <c r="K182" s="2">
        <v>0</v>
      </c>
      <c r="L182" s="2">
        <v>1.3</v>
      </c>
      <c r="M182" s="3">
        <v>9</v>
      </c>
      <c r="N182" s="3">
        <v>28</v>
      </c>
      <c r="O182" s="2">
        <v>22.8</v>
      </c>
      <c r="P182" s="2">
        <v>30.8</v>
      </c>
      <c r="Q182" s="2">
        <v>32.1</v>
      </c>
      <c r="R182" s="2">
        <v>62.9</v>
      </c>
      <c r="S182" s="3">
        <v>989</v>
      </c>
      <c r="T182" s="2">
        <v>5.1</v>
      </c>
      <c r="U182" s="13">
        <v>4</v>
      </c>
      <c r="V182" s="11">
        <v>17</v>
      </c>
      <c r="W182" s="2">
        <v>4.3</v>
      </c>
      <c r="X182" s="2">
        <v>0.7</v>
      </c>
    </row>
    <row r="183" spans="1:24" ht="11.25" customHeight="1">
      <c r="A183" s="4" t="s">
        <v>77</v>
      </c>
      <c r="B183" s="5" t="s">
        <v>9</v>
      </c>
      <c r="C183" s="5" t="s">
        <v>1372</v>
      </c>
      <c r="D183" s="4" t="s">
        <v>758</v>
      </c>
      <c r="E183" s="4">
        <v>38</v>
      </c>
      <c r="F183" s="4">
        <v>60</v>
      </c>
      <c r="G183" s="4">
        <v>4</v>
      </c>
      <c r="H183" s="1">
        <v>32</v>
      </c>
      <c r="I183" s="2">
        <v>10.6</v>
      </c>
      <c r="J183" s="2">
        <v>2.3</v>
      </c>
      <c r="K183" s="2">
        <v>0</v>
      </c>
      <c r="L183" s="2">
        <v>0</v>
      </c>
      <c r="M183" s="3">
        <v>21</v>
      </c>
      <c r="N183" s="3">
        <v>0</v>
      </c>
      <c r="O183" s="2">
        <v>12.9</v>
      </c>
      <c r="P183" s="2">
        <v>44.9</v>
      </c>
      <c r="Q183" s="2">
        <v>15.2</v>
      </c>
      <c r="R183" s="2">
        <v>60.1</v>
      </c>
      <c r="S183" s="3">
        <v>682</v>
      </c>
      <c r="T183" s="2">
        <v>1.8</v>
      </c>
      <c r="U183" s="11">
        <v>3</v>
      </c>
      <c r="V183" s="11">
        <v>21</v>
      </c>
      <c r="W183" s="2">
        <v>4.3</v>
      </c>
      <c r="X183" s="2">
        <v>-2.5</v>
      </c>
    </row>
    <row r="184" spans="1:24" ht="11.25" customHeight="1">
      <c r="A184" s="4" t="s">
        <v>137</v>
      </c>
      <c r="B184" s="5" t="s">
        <v>8</v>
      </c>
      <c r="C184" s="5" t="s">
        <v>15</v>
      </c>
      <c r="D184" s="4" t="s">
        <v>830</v>
      </c>
      <c r="E184" s="4">
        <v>23</v>
      </c>
      <c r="F184" s="4">
        <v>43</v>
      </c>
      <c r="G184" s="4">
        <v>0</v>
      </c>
      <c r="H184" s="1">
        <v>10</v>
      </c>
      <c r="I184" s="2">
        <v>11.9</v>
      </c>
      <c r="J184" s="2">
        <v>3.8</v>
      </c>
      <c r="K184" s="2">
        <v>4</v>
      </c>
      <c r="L184" s="2">
        <v>0</v>
      </c>
      <c r="M184" s="3">
        <v>0</v>
      </c>
      <c r="N184" s="3">
        <v>0</v>
      </c>
      <c r="O184" s="2">
        <v>19.7</v>
      </c>
      <c r="P184" s="2">
        <v>29.7</v>
      </c>
      <c r="Q184" s="2">
        <v>31.5</v>
      </c>
      <c r="R184" s="2">
        <v>61.2</v>
      </c>
      <c r="S184" s="3">
        <v>936</v>
      </c>
      <c r="T184" s="2">
        <v>1.4</v>
      </c>
      <c r="U184" s="11">
        <v>3</v>
      </c>
      <c r="V184" s="11">
        <v>16</v>
      </c>
      <c r="W184" s="2">
        <v>3.5</v>
      </c>
      <c r="X184" s="2">
        <v>-2.1</v>
      </c>
    </row>
    <row r="185" spans="1:24" ht="11.25" customHeight="1">
      <c r="A185" s="4" t="s">
        <v>25</v>
      </c>
      <c r="B185" s="5" t="s">
        <v>9</v>
      </c>
      <c r="C185" s="5" t="s">
        <v>15</v>
      </c>
      <c r="D185" s="4" t="s">
        <v>806</v>
      </c>
      <c r="E185" s="4">
        <v>102</v>
      </c>
      <c r="F185" s="4">
        <v>281</v>
      </c>
      <c r="G185" s="4">
        <v>1</v>
      </c>
      <c r="H185" s="1">
        <v>5</v>
      </c>
      <c r="I185" s="2">
        <v>9.8</v>
      </c>
      <c r="J185" s="2">
        <v>5.7</v>
      </c>
      <c r="K185" s="2">
        <v>0.2</v>
      </c>
      <c r="L185" s="2">
        <v>2.4</v>
      </c>
      <c r="M185" s="3">
        <v>26</v>
      </c>
      <c r="N185" s="3">
        <v>5</v>
      </c>
      <c r="O185" s="2">
        <v>18.1</v>
      </c>
      <c r="P185" s="2">
        <v>23.1</v>
      </c>
      <c r="Q185" s="2">
        <v>31.4</v>
      </c>
      <c r="R185" s="2">
        <v>54.5</v>
      </c>
      <c r="S185" s="3">
        <v>725</v>
      </c>
      <c r="T185" s="2">
        <v>7.4</v>
      </c>
      <c r="U185" s="11">
        <v>3</v>
      </c>
      <c r="V185" s="11">
        <v>29</v>
      </c>
      <c r="W185" s="2">
        <v>13.9</v>
      </c>
      <c r="X185" s="2">
        <v>-6.5</v>
      </c>
    </row>
    <row r="186" spans="1:24" ht="11.25" customHeight="1">
      <c r="A186" s="4" t="s">
        <v>100</v>
      </c>
      <c r="B186" s="5" t="s">
        <v>1369</v>
      </c>
      <c r="C186" s="5" t="s">
        <v>162</v>
      </c>
      <c r="D186" s="4" t="s">
        <v>1364</v>
      </c>
      <c r="E186" s="4">
        <v>78</v>
      </c>
      <c r="F186" s="4">
        <v>259</v>
      </c>
      <c r="G186" s="4">
        <v>1</v>
      </c>
      <c r="H186" s="1">
        <v>0</v>
      </c>
      <c r="I186" s="2">
        <v>16.7</v>
      </c>
      <c r="J186" s="2">
        <v>5.5</v>
      </c>
      <c r="K186" s="2">
        <v>0.3</v>
      </c>
      <c r="L186" s="2">
        <v>2.3</v>
      </c>
      <c r="M186" s="3">
        <v>3</v>
      </c>
      <c r="N186" s="3">
        <v>19</v>
      </c>
      <c r="O186" s="2">
        <v>24.8</v>
      </c>
      <c r="P186" s="2">
        <v>24.8</v>
      </c>
      <c r="Q186" s="2">
        <v>37.8</v>
      </c>
      <c r="R186" s="2">
        <v>62.6</v>
      </c>
      <c r="S186" s="3">
        <v>937</v>
      </c>
      <c r="T186" s="2">
        <v>9.2</v>
      </c>
      <c r="U186" s="12">
        <v>4</v>
      </c>
      <c r="V186" s="11">
        <v>13</v>
      </c>
      <c r="W186" s="2">
        <v>17.5</v>
      </c>
      <c r="X186" s="2">
        <v>-8.3</v>
      </c>
    </row>
    <row r="187" spans="1:24" ht="11.25" customHeight="1">
      <c r="A187" s="4" t="s">
        <v>90</v>
      </c>
      <c r="B187" s="5" t="s">
        <v>1369</v>
      </c>
      <c r="C187" s="5" t="s">
        <v>1372</v>
      </c>
      <c r="D187" s="4" t="s">
        <v>1355</v>
      </c>
      <c r="E187" s="4">
        <v>33</v>
      </c>
      <c r="F187" s="4">
        <v>76</v>
      </c>
      <c r="G187" s="4">
        <v>6</v>
      </c>
      <c r="H187" s="1">
        <v>12</v>
      </c>
      <c r="I187" s="2">
        <v>0</v>
      </c>
      <c r="J187" s="2">
        <v>0</v>
      </c>
      <c r="K187" s="2">
        <v>2</v>
      </c>
      <c r="L187" s="2">
        <v>0</v>
      </c>
      <c r="M187" s="3">
        <v>35</v>
      </c>
      <c r="N187" s="3">
        <v>21</v>
      </c>
      <c r="O187" s="2">
        <v>2</v>
      </c>
      <c r="P187" s="2">
        <v>14</v>
      </c>
      <c r="Q187" s="2">
        <v>6</v>
      </c>
      <c r="R187" s="2">
        <v>20</v>
      </c>
      <c r="S187" s="3">
        <v>84</v>
      </c>
      <c r="T187" s="2">
        <v>0.6</v>
      </c>
      <c r="U187" s="12">
        <v>2</v>
      </c>
      <c r="V187" s="11">
        <v>13</v>
      </c>
      <c r="W187" s="2">
        <v>3.3</v>
      </c>
      <c r="X187" s="2">
        <v>-2.7</v>
      </c>
    </row>
    <row r="188" spans="1:24" ht="11.25" customHeight="1">
      <c r="A188" s="4" t="s">
        <v>34</v>
      </c>
      <c r="B188" s="5" t="s">
        <v>1368</v>
      </c>
      <c r="C188" s="5" t="s">
        <v>162</v>
      </c>
      <c r="D188" s="4" t="s">
        <v>1068</v>
      </c>
      <c r="E188" s="4">
        <v>127</v>
      </c>
      <c r="F188" s="4">
        <v>407</v>
      </c>
      <c r="G188" s="4">
        <v>0</v>
      </c>
      <c r="H188" s="1">
        <v>3</v>
      </c>
      <c r="I188" s="2">
        <v>14.7</v>
      </c>
      <c r="J188" s="2">
        <v>3</v>
      </c>
      <c r="K188" s="2">
        <v>0</v>
      </c>
      <c r="L188" s="2">
        <v>5</v>
      </c>
      <c r="M188" s="3">
        <v>56</v>
      </c>
      <c r="N188" s="3">
        <v>20</v>
      </c>
      <c r="O188" s="2">
        <v>22.7</v>
      </c>
      <c r="P188" s="2">
        <v>25.7</v>
      </c>
      <c r="Q188" s="2">
        <v>40.7</v>
      </c>
      <c r="R188" s="2">
        <v>66.4</v>
      </c>
      <c r="S188" s="3">
        <v>1046</v>
      </c>
      <c r="T188" s="2">
        <v>16.3</v>
      </c>
      <c r="U188" s="13">
        <v>3</v>
      </c>
      <c r="V188" s="11">
        <v>4</v>
      </c>
      <c r="W188" s="2">
        <v>2.6</v>
      </c>
      <c r="X188" s="2">
        <v>13.7</v>
      </c>
    </row>
    <row r="189" spans="1:24" ht="11.25" customHeight="1">
      <c r="A189" s="4" t="s">
        <v>137</v>
      </c>
      <c r="B189" s="5" t="s">
        <v>8</v>
      </c>
      <c r="C189" s="5" t="s">
        <v>162</v>
      </c>
      <c r="D189" s="4" t="s">
        <v>869</v>
      </c>
      <c r="E189" s="4">
        <v>110</v>
      </c>
      <c r="F189" s="4">
        <v>301</v>
      </c>
      <c r="G189" s="4">
        <v>2</v>
      </c>
      <c r="H189" s="1">
        <v>8</v>
      </c>
      <c r="I189" s="2">
        <v>14</v>
      </c>
      <c r="J189" s="2">
        <v>2.7</v>
      </c>
      <c r="K189" s="2">
        <v>0.1</v>
      </c>
      <c r="L189" s="2">
        <v>1.3</v>
      </c>
      <c r="M189" s="3">
        <v>24</v>
      </c>
      <c r="N189" s="3">
        <v>25</v>
      </c>
      <c r="O189" s="2">
        <v>18.1</v>
      </c>
      <c r="P189" s="2">
        <v>26.1</v>
      </c>
      <c r="Q189" s="2">
        <v>24.9</v>
      </c>
      <c r="R189" s="2">
        <v>51</v>
      </c>
      <c r="S189" s="3">
        <v>650</v>
      </c>
      <c r="T189" s="2">
        <v>7.1</v>
      </c>
      <c r="U189" s="11">
        <v>2</v>
      </c>
      <c r="V189" s="11">
        <v>4</v>
      </c>
      <c r="W189" s="2">
        <v>7.4</v>
      </c>
      <c r="X189" s="2">
        <v>-0.3</v>
      </c>
    </row>
    <row r="190" spans="1:24" ht="11.25" customHeight="1">
      <c r="A190" s="4" t="s">
        <v>59</v>
      </c>
      <c r="B190" s="5" t="s">
        <v>1370</v>
      </c>
      <c r="C190" s="5" t="s">
        <v>1372</v>
      </c>
      <c r="D190" s="4" t="s">
        <v>1102</v>
      </c>
      <c r="E190" s="4">
        <v>116</v>
      </c>
      <c r="F190" s="4">
        <v>434</v>
      </c>
      <c r="G190" s="4">
        <v>11</v>
      </c>
      <c r="H190" s="1">
        <v>19</v>
      </c>
      <c r="I190" s="2">
        <v>20.7</v>
      </c>
      <c r="J190" s="2">
        <v>3.3</v>
      </c>
      <c r="K190" s="2">
        <v>1.1</v>
      </c>
      <c r="L190" s="2">
        <v>0.6</v>
      </c>
      <c r="M190" s="3">
        <v>25</v>
      </c>
      <c r="N190" s="3">
        <v>8</v>
      </c>
      <c r="O190" s="2">
        <v>25.7</v>
      </c>
      <c r="P190" s="2">
        <v>44.7</v>
      </c>
      <c r="Q190" s="2">
        <v>33</v>
      </c>
      <c r="R190" s="2">
        <v>77.7</v>
      </c>
      <c r="S190" s="3">
        <v>1475</v>
      </c>
      <c r="T190" s="2">
        <v>22.5</v>
      </c>
      <c r="U190" s="12">
        <v>2</v>
      </c>
      <c r="V190" s="12">
        <v>7</v>
      </c>
      <c r="W190" s="2">
        <v>7.2</v>
      </c>
      <c r="X190" s="2">
        <v>15.3</v>
      </c>
    </row>
    <row r="191" spans="1:24" ht="11.25" customHeight="1">
      <c r="A191" s="4" t="s">
        <v>149</v>
      </c>
      <c r="B191" s="5" t="s">
        <v>9</v>
      </c>
      <c r="C191" s="5" t="s">
        <v>15</v>
      </c>
      <c r="D191" s="4" t="s">
        <v>783</v>
      </c>
      <c r="E191" s="4">
        <v>106</v>
      </c>
      <c r="F191" s="4">
        <v>287</v>
      </c>
      <c r="G191" s="4">
        <v>0</v>
      </c>
      <c r="H191" s="1">
        <v>10</v>
      </c>
      <c r="I191" s="2">
        <v>2.4</v>
      </c>
      <c r="J191" s="2">
        <v>5.6</v>
      </c>
      <c r="K191" s="2">
        <v>0.8</v>
      </c>
      <c r="L191" s="2">
        <v>8.2</v>
      </c>
      <c r="M191" s="3">
        <v>57</v>
      </c>
      <c r="N191" s="3">
        <v>16</v>
      </c>
      <c r="O191" s="2">
        <v>17</v>
      </c>
      <c r="P191" s="2">
        <v>27</v>
      </c>
      <c r="Q191" s="2">
        <v>48.8</v>
      </c>
      <c r="R191" s="2">
        <v>75.8</v>
      </c>
      <c r="S191" s="3">
        <v>1318</v>
      </c>
      <c r="T191" s="2">
        <v>13.9</v>
      </c>
      <c r="U191" s="11">
        <v>5</v>
      </c>
      <c r="V191" s="11">
        <v>27</v>
      </c>
      <c r="W191" s="2">
        <v>19.4</v>
      </c>
      <c r="X191" s="2">
        <v>-5.5</v>
      </c>
    </row>
    <row r="192" spans="1:24" ht="11.25" customHeight="1">
      <c r="A192" s="4" t="s">
        <v>111</v>
      </c>
      <c r="B192" s="5" t="s">
        <v>9</v>
      </c>
      <c r="C192" s="5" t="s">
        <v>162</v>
      </c>
      <c r="D192" s="4" t="s">
        <v>792</v>
      </c>
      <c r="E192" s="4">
        <v>16</v>
      </c>
      <c r="F192" s="4">
        <v>56</v>
      </c>
      <c r="G192" s="4">
        <v>0</v>
      </c>
      <c r="H192" s="1">
        <v>0</v>
      </c>
      <c r="I192" s="2">
        <v>7.6</v>
      </c>
      <c r="J192" s="2">
        <v>2.4</v>
      </c>
      <c r="K192" s="2">
        <v>0</v>
      </c>
      <c r="L192" s="2">
        <v>0</v>
      </c>
      <c r="M192" s="3">
        <v>27</v>
      </c>
      <c r="N192" s="3">
        <v>14</v>
      </c>
      <c r="O192" s="2">
        <v>10</v>
      </c>
      <c r="P192" s="2">
        <v>10</v>
      </c>
      <c r="Q192" s="2">
        <v>12.4</v>
      </c>
      <c r="R192" s="2">
        <v>22.4</v>
      </c>
      <c r="S192" s="3">
        <v>124</v>
      </c>
      <c r="T192" s="2">
        <v>0.2</v>
      </c>
      <c r="U192" s="11">
        <v>4</v>
      </c>
      <c r="V192" s="11">
        <v>14</v>
      </c>
      <c r="W192" s="2">
        <v>1.9</v>
      </c>
      <c r="X192" s="2">
        <v>-1.7</v>
      </c>
    </row>
    <row r="193" spans="1:24" ht="11.25" customHeight="1">
      <c r="A193" s="4" t="s">
        <v>121</v>
      </c>
      <c r="B193" s="5" t="s">
        <v>1373</v>
      </c>
      <c r="C193" s="5" t="s">
        <v>162</v>
      </c>
      <c r="D193" s="4" t="s">
        <v>1266</v>
      </c>
      <c r="E193" s="4">
        <v>10</v>
      </c>
      <c r="F193" s="4">
        <v>24</v>
      </c>
      <c r="G193" s="4">
        <v>0</v>
      </c>
      <c r="H193" s="1">
        <v>15</v>
      </c>
      <c r="I193" s="2">
        <v>0</v>
      </c>
      <c r="J193" s="2">
        <v>0</v>
      </c>
      <c r="K193" s="2">
        <v>0</v>
      </c>
      <c r="L193" s="2">
        <v>0</v>
      </c>
      <c r="M193" s="3">
        <v>34</v>
      </c>
      <c r="N193" s="3">
        <v>0</v>
      </c>
      <c r="O193" s="2">
        <v>0</v>
      </c>
      <c r="P193" s="2">
        <v>15</v>
      </c>
      <c r="Q193" s="2">
        <v>0</v>
      </c>
      <c r="R193" s="2">
        <v>15</v>
      </c>
      <c r="S193" s="3">
        <v>0</v>
      </c>
      <c r="T193" s="2">
        <v>0</v>
      </c>
      <c r="U193" s="12">
        <v>2</v>
      </c>
      <c r="V193" s="11">
        <v>25</v>
      </c>
      <c r="W193" s="2">
        <v>1</v>
      </c>
      <c r="X193" s="2">
        <v>-1</v>
      </c>
    </row>
    <row r="194" spans="1:24" ht="11.25" customHeight="1">
      <c r="A194" s="4" t="s">
        <v>154</v>
      </c>
      <c r="B194" s="5" t="s">
        <v>1371</v>
      </c>
      <c r="C194" s="5" t="s">
        <v>162</v>
      </c>
      <c r="D194" s="4" t="s">
        <v>1193</v>
      </c>
      <c r="E194" s="4">
        <v>105</v>
      </c>
      <c r="F194" s="4">
        <v>220</v>
      </c>
      <c r="G194" s="4">
        <v>0</v>
      </c>
      <c r="H194" s="1">
        <v>0</v>
      </c>
      <c r="I194" s="2">
        <v>24.8</v>
      </c>
      <c r="J194" s="2">
        <v>2.6</v>
      </c>
      <c r="K194" s="2">
        <v>0</v>
      </c>
      <c r="L194" s="2">
        <v>0</v>
      </c>
      <c r="M194" s="3">
        <v>2</v>
      </c>
      <c r="N194" s="3">
        <v>28</v>
      </c>
      <c r="O194" s="2">
        <v>27.4</v>
      </c>
      <c r="P194" s="2">
        <v>27.4</v>
      </c>
      <c r="Q194" s="2">
        <v>30</v>
      </c>
      <c r="R194" s="2">
        <v>57.4</v>
      </c>
      <c r="S194" s="3">
        <v>822</v>
      </c>
      <c r="T194" s="2">
        <v>6.6</v>
      </c>
      <c r="U194" s="12">
        <v>4</v>
      </c>
      <c r="V194" s="11">
        <v>10</v>
      </c>
      <c r="W194" s="2">
        <v>13.4</v>
      </c>
      <c r="X194" s="2">
        <v>-6.8</v>
      </c>
    </row>
    <row r="195" spans="1:24" ht="11.25" customHeight="1">
      <c r="A195" s="4" t="s">
        <v>125</v>
      </c>
      <c r="B195" s="5" t="s">
        <v>1369</v>
      </c>
      <c r="C195" s="5" t="s">
        <v>1372</v>
      </c>
      <c r="D195" s="4" t="s">
        <v>1353</v>
      </c>
      <c r="E195" s="4">
        <v>28</v>
      </c>
      <c r="F195" s="4">
        <v>81</v>
      </c>
      <c r="G195" s="4">
        <v>2</v>
      </c>
      <c r="H195" s="1">
        <v>6</v>
      </c>
      <c r="I195" s="2">
        <v>3.7</v>
      </c>
      <c r="J195" s="2">
        <v>0</v>
      </c>
      <c r="K195" s="2">
        <v>2</v>
      </c>
      <c r="L195" s="2">
        <v>0</v>
      </c>
      <c r="M195" s="3">
        <v>57</v>
      </c>
      <c r="N195" s="3">
        <v>20</v>
      </c>
      <c r="O195" s="2">
        <v>5.7</v>
      </c>
      <c r="P195" s="2">
        <v>11.7</v>
      </c>
      <c r="Q195" s="2">
        <v>9.7</v>
      </c>
      <c r="R195" s="2">
        <v>21.4</v>
      </c>
      <c r="S195" s="3">
        <v>113</v>
      </c>
      <c r="T195" s="2">
        <v>0.5</v>
      </c>
      <c r="U195" s="12">
        <v>4</v>
      </c>
      <c r="V195" s="11">
        <v>20</v>
      </c>
      <c r="W195" s="2">
        <v>6.8</v>
      </c>
      <c r="X195" s="2">
        <v>-6.4</v>
      </c>
    </row>
    <row r="196" spans="1:24" ht="11.25" customHeight="1">
      <c r="A196" s="4" t="s">
        <v>42</v>
      </c>
      <c r="B196" s="5" t="s">
        <v>9</v>
      </c>
      <c r="C196" s="5" t="s">
        <v>162</v>
      </c>
      <c r="D196" s="4" t="s">
        <v>810</v>
      </c>
      <c r="E196" s="4">
        <v>157</v>
      </c>
      <c r="F196" s="4">
        <v>597</v>
      </c>
      <c r="G196" s="4">
        <v>20</v>
      </c>
      <c r="H196" s="1">
        <v>8</v>
      </c>
      <c r="I196" s="2">
        <v>19.1</v>
      </c>
      <c r="J196" s="2">
        <v>2.1</v>
      </c>
      <c r="K196" s="2">
        <v>0</v>
      </c>
      <c r="L196" s="2">
        <v>7</v>
      </c>
      <c r="M196" s="3">
        <v>24</v>
      </c>
      <c r="N196" s="3">
        <v>10</v>
      </c>
      <c r="O196" s="2">
        <v>28.2</v>
      </c>
      <c r="P196" s="2">
        <v>36.2</v>
      </c>
      <c r="Q196" s="2">
        <v>51.3</v>
      </c>
      <c r="R196" s="2">
        <v>87.5</v>
      </c>
      <c r="S196" s="3">
        <v>1857</v>
      </c>
      <c r="T196" s="2">
        <v>44.8</v>
      </c>
      <c r="U196" s="11">
        <v>2</v>
      </c>
      <c r="V196" s="12">
        <v>12</v>
      </c>
      <c r="W196" s="2">
        <v>9.9</v>
      </c>
      <c r="X196" s="2">
        <v>34.9</v>
      </c>
    </row>
    <row r="197" spans="1:24" ht="11.25" customHeight="1">
      <c r="A197" s="4" t="s">
        <v>20</v>
      </c>
      <c r="B197" s="5" t="s">
        <v>7</v>
      </c>
      <c r="C197" s="5" t="s">
        <v>15</v>
      </c>
      <c r="D197" s="4" t="s">
        <v>925</v>
      </c>
      <c r="E197" s="4">
        <v>162</v>
      </c>
      <c r="F197" s="4">
        <v>607</v>
      </c>
      <c r="G197" s="4">
        <v>3</v>
      </c>
      <c r="H197" s="1">
        <v>18</v>
      </c>
      <c r="I197" s="2">
        <v>17.5</v>
      </c>
      <c r="J197" s="2">
        <v>7.5</v>
      </c>
      <c r="K197" s="2">
        <v>0.6</v>
      </c>
      <c r="L197" s="2">
        <v>2.6</v>
      </c>
      <c r="M197" s="3">
        <v>23</v>
      </c>
      <c r="N197" s="3">
        <v>23</v>
      </c>
      <c r="O197" s="2">
        <v>28.2</v>
      </c>
      <c r="P197" s="2">
        <v>46.2</v>
      </c>
      <c r="Q197" s="2">
        <v>44.7</v>
      </c>
      <c r="R197" s="2">
        <v>90.9</v>
      </c>
      <c r="S197" s="3">
        <v>2065</v>
      </c>
      <c r="T197" s="2">
        <v>40.6</v>
      </c>
      <c r="U197" s="13">
        <v>1</v>
      </c>
      <c r="V197" s="11">
        <v>5</v>
      </c>
      <c r="W197" s="2">
        <v>2.8</v>
      </c>
      <c r="X197" s="2">
        <v>37.8</v>
      </c>
    </row>
    <row r="198" spans="1:24" ht="11.25" customHeight="1">
      <c r="A198" s="4" t="s">
        <v>71</v>
      </c>
      <c r="B198" s="5" t="s">
        <v>9</v>
      </c>
      <c r="C198" s="5" t="s">
        <v>162</v>
      </c>
      <c r="D198" s="4" t="s">
        <v>766</v>
      </c>
      <c r="E198" s="4">
        <v>134</v>
      </c>
      <c r="F198" s="4">
        <v>462</v>
      </c>
      <c r="G198" s="4">
        <v>1</v>
      </c>
      <c r="H198" s="1">
        <v>7</v>
      </c>
      <c r="I198" s="2">
        <v>18.3</v>
      </c>
      <c r="J198" s="2">
        <v>5.6</v>
      </c>
      <c r="K198" s="2">
        <v>0</v>
      </c>
      <c r="L198" s="2">
        <v>1.7</v>
      </c>
      <c r="M198" s="3">
        <v>31</v>
      </c>
      <c r="N198" s="3">
        <v>17</v>
      </c>
      <c r="O198" s="2">
        <v>25.6</v>
      </c>
      <c r="P198" s="2">
        <v>32.6</v>
      </c>
      <c r="Q198" s="2">
        <v>36.3</v>
      </c>
      <c r="R198" s="2">
        <v>68.9</v>
      </c>
      <c r="S198" s="3">
        <v>1183</v>
      </c>
      <c r="T198" s="2">
        <v>19.1</v>
      </c>
      <c r="U198" s="11">
        <v>4</v>
      </c>
      <c r="V198" s="11">
        <v>12</v>
      </c>
      <c r="W198" s="2">
        <v>15.5</v>
      </c>
      <c r="X198" s="2">
        <v>3.6</v>
      </c>
    </row>
    <row r="199" spans="1:24" ht="11.25" customHeight="1">
      <c r="A199" s="4" t="s">
        <v>106</v>
      </c>
      <c r="B199" s="5" t="s">
        <v>7</v>
      </c>
      <c r="C199" s="5" t="s">
        <v>162</v>
      </c>
      <c r="D199" s="4" t="s">
        <v>962</v>
      </c>
      <c r="E199" s="4">
        <v>36</v>
      </c>
      <c r="F199" s="4">
        <v>87</v>
      </c>
      <c r="G199" s="4">
        <v>0</v>
      </c>
      <c r="H199" s="1">
        <v>0</v>
      </c>
      <c r="I199" s="2">
        <v>1.6</v>
      </c>
      <c r="J199" s="2">
        <v>6.7</v>
      </c>
      <c r="K199" s="2">
        <v>0</v>
      </c>
      <c r="L199" s="2">
        <v>9.2</v>
      </c>
      <c r="M199" s="3">
        <v>30</v>
      </c>
      <c r="N199" s="3">
        <v>57</v>
      </c>
      <c r="O199" s="2">
        <v>17.5</v>
      </c>
      <c r="P199" s="2">
        <v>17.5</v>
      </c>
      <c r="Q199" s="2">
        <v>51.8</v>
      </c>
      <c r="R199" s="2">
        <v>69.3</v>
      </c>
      <c r="S199" s="3">
        <v>907</v>
      </c>
      <c r="T199" s="2">
        <v>3.1</v>
      </c>
      <c r="U199" s="13">
        <v>4</v>
      </c>
      <c r="V199" s="11">
        <v>20</v>
      </c>
      <c r="W199" s="2">
        <v>4</v>
      </c>
      <c r="X199" s="2">
        <v>-0.9</v>
      </c>
    </row>
    <row r="200" spans="1:24" ht="11.25" customHeight="1">
      <c r="A200" s="4" t="s">
        <v>90</v>
      </c>
      <c r="B200" s="5" t="s">
        <v>1368</v>
      </c>
      <c r="C200" s="5" t="s">
        <v>162</v>
      </c>
      <c r="D200" s="4" t="s">
        <v>1010</v>
      </c>
      <c r="E200" s="4">
        <v>28</v>
      </c>
      <c r="F200" s="4">
        <v>75</v>
      </c>
      <c r="G200" s="4">
        <v>1</v>
      </c>
      <c r="H200" s="1">
        <v>5</v>
      </c>
      <c r="I200" s="2">
        <v>11</v>
      </c>
      <c r="J200" s="2">
        <v>5.7</v>
      </c>
      <c r="K200" s="2">
        <v>0</v>
      </c>
      <c r="L200" s="2">
        <v>0</v>
      </c>
      <c r="M200" s="3">
        <v>18</v>
      </c>
      <c r="N200" s="3">
        <v>0</v>
      </c>
      <c r="O200" s="2">
        <v>16.7</v>
      </c>
      <c r="P200" s="2">
        <v>21.7</v>
      </c>
      <c r="Q200" s="2">
        <v>22.4</v>
      </c>
      <c r="R200" s="2">
        <v>44.1</v>
      </c>
      <c r="S200" s="3">
        <v>486</v>
      </c>
      <c r="T200" s="2">
        <v>1.3</v>
      </c>
      <c r="U200" s="13">
        <v>4</v>
      </c>
      <c r="V200" s="11">
        <v>3</v>
      </c>
      <c r="W200" s="2">
        <v>0.5</v>
      </c>
      <c r="X200" s="2">
        <v>0.8</v>
      </c>
    </row>
    <row r="201" spans="1:24" ht="11.25" customHeight="1">
      <c r="A201" s="4" t="s">
        <v>106</v>
      </c>
      <c r="B201" s="5" t="s">
        <v>1370</v>
      </c>
      <c r="C201" s="5" t="s">
        <v>15</v>
      </c>
      <c r="D201" s="4" t="s">
        <v>1134</v>
      </c>
      <c r="E201" s="4">
        <v>113</v>
      </c>
      <c r="F201" s="4">
        <v>351</v>
      </c>
      <c r="G201" s="4">
        <v>21</v>
      </c>
      <c r="H201" s="1">
        <v>14</v>
      </c>
      <c r="I201" s="2">
        <v>15.3</v>
      </c>
      <c r="J201" s="2">
        <v>3.3</v>
      </c>
      <c r="K201" s="2">
        <v>1.6</v>
      </c>
      <c r="L201" s="2">
        <v>0</v>
      </c>
      <c r="M201" s="3">
        <v>13</v>
      </c>
      <c r="N201" s="3">
        <v>0</v>
      </c>
      <c r="O201" s="2">
        <v>20.2</v>
      </c>
      <c r="P201" s="2">
        <v>34.2</v>
      </c>
      <c r="Q201" s="2">
        <v>26.7</v>
      </c>
      <c r="R201" s="2">
        <v>60.9</v>
      </c>
      <c r="S201" s="3">
        <v>913</v>
      </c>
      <c r="T201" s="2">
        <v>13.8</v>
      </c>
      <c r="U201" s="12">
        <v>2</v>
      </c>
      <c r="V201" s="12">
        <v>3</v>
      </c>
      <c r="W201" s="2">
        <v>5.8</v>
      </c>
      <c r="X201" s="2">
        <v>8</v>
      </c>
    </row>
    <row r="202" spans="1:24" ht="11.25" customHeight="1">
      <c r="A202" s="4" t="s">
        <v>87</v>
      </c>
      <c r="B202" s="5" t="s">
        <v>8</v>
      </c>
      <c r="C202" s="5" t="s">
        <v>1372</v>
      </c>
      <c r="D202" s="4" t="s">
        <v>884</v>
      </c>
      <c r="E202" s="4">
        <v>9</v>
      </c>
      <c r="F202" s="4">
        <v>35</v>
      </c>
      <c r="G202" s="4">
        <v>0</v>
      </c>
      <c r="H202" s="1">
        <v>3</v>
      </c>
      <c r="I202" s="2">
        <v>2.8</v>
      </c>
      <c r="J202" s="2">
        <v>0</v>
      </c>
      <c r="K202" s="2">
        <v>5.5</v>
      </c>
      <c r="L202" s="2">
        <v>0</v>
      </c>
      <c r="M202" s="3">
        <v>19</v>
      </c>
      <c r="N202" s="3">
        <v>25</v>
      </c>
      <c r="O202" s="2">
        <v>8.3</v>
      </c>
      <c r="P202" s="2">
        <v>11.3</v>
      </c>
      <c r="Q202" s="2">
        <v>19.3</v>
      </c>
      <c r="R202" s="2">
        <v>30.6</v>
      </c>
      <c r="S202" s="3">
        <v>218</v>
      </c>
      <c r="T202" s="2">
        <v>0.3</v>
      </c>
      <c r="U202" s="11">
        <v>3</v>
      </c>
      <c r="V202" s="11">
        <v>6</v>
      </c>
      <c r="W202" s="2">
        <v>1.1</v>
      </c>
      <c r="X202" s="2">
        <v>-0.8</v>
      </c>
    </row>
    <row r="203" spans="1:24" ht="11.25" customHeight="1">
      <c r="A203" s="4" t="s">
        <v>111</v>
      </c>
      <c r="B203" s="5" t="s">
        <v>9</v>
      </c>
      <c r="C203" s="5" t="s">
        <v>1372</v>
      </c>
      <c r="D203" s="4" t="s">
        <v>771</v>
      </c>
      <c r="E203" s="4">
        <v>43</v>
      </c>
      <c r="F203" s="4">
        <v>119</v>
      </c>
      <c r="G203" s="4">
        <v>1</v>
      </c>
      <c r="H203" s="1">
        <v>5</v>
      </c>
      <c r="I203" s="2">
        <v>3.7</v>
      </c>
      <c r="J203" s="2">
        <v>0</v>
      </c>
      <c r="K203" s="2">
        <v>1.2</v>
      </c>
      <c r="L203" s="2">
        <v>4.2</v>
      </c>
      <c r="M203" s="3">
        <v>29</v>
      </c>
      <c r="N203" s="3">
        <v>0</v>
      </c>
      <c r="O203" s="2">
        <v>9.1</v>
      </c>
      <c r="P203" s="2">
        <v>14.1</v>
      </c>
      <c r="Q203" s="2">
        <v>24.1</v>
      </c>
      <c r="R203" s="2">
        <v>38.2</v>
      </c>
      <c r="S203" s="3">
        <v>340</v>
      </c>
      <c r="T203" s="2">
        <v>1.7</v>
      </c>
      <c r="U203" s="11">
        <v>2</v>
      </c>
      <c r="V203" s="11">
        <v>16</v>
      </c>
      <c r="W203" s="2">
        <v>3.2</v>
      </c>
      <c r="X203" s="2">
        <v>-1.5</v>
      </c>
    </row>
    <row r="204" spans="1:24" ht="11.25" customHeight="1">
      <c r="A204" s="4" t="s">
        <v>34</v>
      </c>
      <c r="B204" s="5" t="s">
        <v>1373</v>
      </c>
      <c r="C204" s="5" t="s">
        <v>162</v>
      </c>
      <c r="D204" s="4" t="s">
        <v>1234</v>
      </c>
      <c r="E204" s="4">
        <v>46</v>
      </c>
      <c r="F204" s="4">
        <v>172</v>
      </c>
      <c r="G204" s="4">
        <v>4</v>
      </c>
      <c r="H204" s="1">
        <v>6</v>
      </c>
      <c r="I204" s="2">
        <v>13</v>
      </c>
      <c r="J204" s="2">
        <v>4.2</v>
      </c>
      <c r="K204" s="2">
        <v>0</v>
      </c>
      <c r="L204" s="2">
        <v>5.6</v>
      </c>
      <c r="M204" s="3">
        <v>29</v>
      </c>
      <c r="N204" s="3">
        <v>24</v>
      </c>
      <c r="O204" s="2">
        <v>22.8</v>
      </c>
      <c r="P204" s="2">
        <v>28.8</v>
      </c>
      <c r="Q204" s="2">
        <v>43.8</v>
      </c>
      <c r="R204" s="2">
        <v>72.6</v>
      </c>
      <c r="S204" s="3">
        <v>1261</v>
      </c>
      <c r="T204" s="2">
        <v>8.6</v>
      </c>
      <c r="U204" s="12">
        <v>3</v>
      </c>
      <c r="V204" s="11">
        <v>7</v>
      </c>
      <c r="W204" s="2">
        <v>3.5</v>
      </c>
      <c r="X204" s="2">
        <v>5.2</v>
      </c>
    </row>
    <row r="205" spans="1:24" ht="11.25" customHeight="1">
      <c r="A205" s="4" t="s">
        <v>1375</v>
      </c>
      <c r="B205" s="5" t="s">
        <v>8</v>
      </c>
      <c r="C205" s="5" t="s">
        <v>15</v>
      </c>
      <c r="D205" s="4" t="s">
        <v>849</v>
      </c>
      <c r="E205" s="4">
        <v>14</v>
      </c>
      <c r="F205" s="4">
        <v>14</v>
      </c>
      <c r="G205" s="4">
        <v>0</v>
      </c>
      <c r="H205" s="1">
        <v>3</v>
      </c>
      <c r="I205" s="2">
        <v>0</v>
      </c>
      <c r="J205" s="2">
        <v>9.7</v>
      </c>
      <c r="K205" s="2">
        <v>0</v>
      </c>
      <c r="L205" s="2">
        <v>0</v>
      </c>
      <c r="M205" s="3">
        <v>50</v>
      </c>
      <c r="N205" s="3">
        <v>0</v>
      </c>
      <c r="O205" s="2">
        <v>9.7</v>
      </c>
      <c r="P205" s="2">
        <v>12.7</v>
      </c>
      <c r="Q205" s="2">
        <v>19.4</v>
      </c>
      <c r="R205" s="2">
        <v>32.1</v>
      </c>
      <c r="S205" s="3">
        <v>246</v>
      </c>
      <c r="T205" s="2">
        <v>0.1</v>
      </c>
      <c r="U205" s="11">
        <v>3</v>
      </c>
      <c r="V205" s="11">
        <v>12</v>
      </c>
      <c r="W205" s="2">
        <v>2</v>
      </c>
      <c r="X205" s="2">
        <v>-1.9</v>
      </c>
    </row>
    <row r="206" spans="1:24" ht="11.25" customHeight="1">
      <c r="A206" s="4" t="s">
        <v>34</v>
      </c>
      <c r="B206" s="5" t="s">
        <v>8</v>
      </c>
      <c r="C206" s="5" t="s">
        <v>1372</v>
      </c>
      <c r="D206" s="4" t="s">
        <v>198</v>
      </c>
      <c r="E206" s="4">
        <v>74</v>
      </c>
      <c r="F206" s="4">
        <v>145</v>
      </c>
      <c r="G206" s="4">
        <v>11</v>
      </c>
      <c r="H206" s="1">
        <v>0</v>
      </c>
      <c r="I206" s="2">
        <v>7.1</v>
      </c>
      <c r="J206" s="2">
        <v>0</v>
      </c>
      <c r="K206" s="2">
        <v>0</v>
      </c>
      <c r="L206" s="2">
        <v>0</v>
      </c>
      <c r="M206" s="3">
        <v>48</v>
      </c>
      <c r="N206" s="3">
        <v>40</v>
      </c>
      <c r="O206" s="2">
        <v>7.1</v>
      </c>
      <c r="P206" s="2">
        <v>7.1</v>
      </c>
      <c r="Q206" s="2">
        <v>7.1</v>
      </c>
      <c r="R206" s="2">
        <v>14.2</v>
      </c>
      <c r="S206" s="3">
        <v>50</v>
      </c>
      <c r="T206" s="2">
        <v>0.7</v>
      </c>
      <c r="U206" s="11">
        <v>2</v>
      </c>
      <c r="V206" s="11">
        <v>44</v>
      </c>
      <c r="W206" s="2">
        <v>13.1</v>
      </c>
      <c r="X206" s="2">
        <v>-12.4</v>
      </c>
    </row>
    <row r="207" spans="1:24" ht="11.25" customHeight="1">
      <c r="A207" s="4" t="s">
        <v>95</v>
      </c>
      <c r="B207" s="5" t="s">
        <v>1371</v>
      </c>
      <c r="C207" s="5" t="s">
        <v>15</v>
      </c>
      <c r="D207" s="4" t="s">
        <v>1149</v>
      </c>
      <c r="E207" s="4">
        <v>148</v>
      </c>
      <c r="F207" s="4">
        <v>555</v>
      </c>
      <c r="G207" s="4">
        <v>21</v>
      </c>
      <c r="H207" s="1">
        <v>11</v>
      </c>
      <c r="I207" s="2">
        <v>15.1</v>
      </c>
      <c r="J207" s="2">
        <v>3.4</v>
      </c>
      <c r="K207" s="2">
        <v>2.2</v>
      </c>
      <c r="L207" s="2">
        <v>3.2</v>
      </c>
      <c r="M207" s="3">
        <v>25</v>
      </c>
      <c r="N207" s="3">
        <v>0</v>
      </c>
      <c r="O207" s="2">
        <v>23.9</v>
      </c>
      <c r="P207" s="2">
        <v>34.9</v>
      </c>
      <c r="Q207" s="2">
        <v>41.3</v>
      </c>
      <c r="R207" s="2">
        <v>76.2</v>
      </c>
      <c r="S207" s="3">
        <v>1441</v>
      </c>
      <c r="T207" s="2">
        <v>31.9</v>
      </c>
      <c r="U207" s="12">
        <v>1</v>
      </c>
      <c r="V207" s="11">
        <v>2</v>
      </c>
      <c r="W207" s="2">
        <v>1.4</v>
      </c>
      <c r="X207" s="2">
        <v>30.4</v>
      </c>
    </row>
    <row r="208" spans="1:24" ht="11.25" customHeight="1">
      <c r="A208" s="4" t="s">
        <v>20</v>
      </c>
      <c r="B208" s="5" t="s">
        <v>1368</v>
      </c>
      <c r="C208" s="5" t="s">
        <v>162</v>
      </c>
      <c r="D208" s="4" t="s">
        <v>1012</v>
      </c>
      <c r="E208" s="4">
        <v>108</v>
      </c>
      <c r="F208" s="4">
        <v>369</v>
      </c>
      <c r="G208" s="4">
        <v>0</v>
      </c>
      <c r="H208" s="1">
        <v>1</v>
      </c>
      <c r="I208" s="2">
        <v>13.2</v>
      </c>
      <c r="J208" s="2">
        <v>4.6</v>
      </c>
      <c r="K208" s="2">
        <v>0</v>
      </c>
      <c r="L208" s="2">
        <v>10.1</v>
      </c>
      <c r="M208" s="3">
        <v>31</v>
      </c>
      <c r="N208" s="3">
        <v>20</v>
      </c>
      <c r="O208" s="2">
        <v>27.9</v>
      </c>
      <c r="P208" s="2">
        <v>28.9</v>
      </c>
      <c r="Q208" s="2">
        <v>62.8</v>
      </c>
      <c r="R208" s="2">
        <v>91.7</v>
      </c>
      <c r="S208" s="3">
        <v>1815</v>
      </c>
      <c r="T208" s="2">
        <v>26.7</v>
      </c>
      <c r="U208" s="13">
        <v>4</v>
      </c>
      <c r="V208" s="11">
        <v>3</v>
      </c>
      <c r="W208" s="2">
        <v>1.9</v>
      </c>
      <c r="X208" s="2">
        <v>24.7</v>
      </c>
    </row>
    <row r="209" spans="1:24" ht="11.25" customHeight="1">
      <c r="A209" s="4" t="s">
        <v>81</v>
      </c>
      <c r="B209" s="5" t="s">
        <v>8</v>
      </c>
      <c r="C209" s="5" t="s">
        <v>15</v>
      </c>
      <c r="D209" s="4" t="s">
        <v>891</v>
      </c>
      <c r="E209" s="4">
        <v>137</v>
      </c>
      <c r="F209" s="4">
        <v>440</v>
      </c>
      <c r="G209" s="4">
        <v>6</v>
      </c>
      <c r="H209" s="1">
        <v>0</v>
      </c>
      <c r="I209" s="2">
        <v>21.1</v>
      </c>
      <c r="J209" s="2">
        <v>9.9</v>
      </c>
      <c r="K209" s="2">
        <v>0.9</v>
      </c>
      <c r="L209" s="2">
        <v>1.7</v>
      </c>
      <c r="M209" s="3">
        <v>10</v>
      </c>
      <c r="N209" s="3">
        <v>21</v>
      </c>
      <c r="O209" s="2">
        <v>33.6</v>
      </c>
      <c r="P209" s="2">
        <v>33.6</v>
      </c>
      <c r="Q209" s="2">
        <v>50.4</v>
      </c>
      <c r="R209" s="2">
        <v>84</v>
      </c>
      <c r="S209" s="3">
        <v>1693</v>
      </c>
      <c r="T209" s="2">
        <v>28.2</v>
      </c>
      <c r="U209" s="11">
        <v>4</v>
      </c>
      <c r="V209" s="11">
        <v>14</v>
      </c>
      <c r="W209" s="2">
        <v>27.5</v>
      </c>
      <c r="X209" s="2">
        <v>0.7</v>
      </c>
    </row>
    <row r="210" spans="1:24" ht="11.25" customHeight="1">
      <c r="A210" s="4" t="s">
        <v>106</v>
      </c>
      <c r="B210" s="5" t="s">
        <v>1370</v>
      </c>
      <c r="C210" s="5" t="s">
        <v>162</v>
      </c>
      <c r="D210" s="4" t="s">
        <v>1097</v>
      </c>
      <c r="E210" s="4">
        <v>94</v>
      </c>
      <c r="F210" s="4">
        <v>232</v>
      </c>
      <c r="G210" s="4">
        <v>20</v>
      </c>
      <c r="H210" s="1">
        <v>4</v>
      </c>
      <c r="I210" s="2">
        <v>25</v>
      </c>
      <c r="J210" s="2">
        <v>0.1</v>
      </c>
      <c r="K210" s="2">
        <v>0.3</v>
      </c>
      <c r="L210" s="2">
        <v>0</v>
      </c>
      <c r="M210" s="3">
        <v>16</v>
      </c>
      <c r="N210" s="3">
        <v>3</v>
      </c>
      <c r="O210" s="2">
        <v>25.4</v>
      </c>
      <c r="P210" s="2">
        <v>29.4</v>
      </c>
      <c r="Q210" s="2">
        <v>26.1</v>
      </c>
      <c r="R210" s="2">
        <v>55.5</v>
      </c>
      <c r="S210" s="3">
        <v>767</v>
      </c>
      <c r="T210" s="2">
        <v>9.4</v>
      </c>
      <c r="U210" s="12">
        <v>2</v>
      </c>
      <c r="V210" s="12">
        <v>3</v>
      </c>
      <c r="W210" s="2">
        <v>4.8</v>
      </c>
      <c r="X210" s="2">
        <v>4.6</v>
      </c>
    </row>
    <row r="211" spans="1:24" ht="11.25" customHeight="1">
      <c r="A211" s="4" t="s">
        <v>149</v>
      </c>
      <c r="B211" s="5" t="s">
        <v>8</v>
      </c>
      <c r="C211" s="5" t="s">
        <v>15</v>
      </c>
      <c r="D211" s="4" t="s">
        <v>828</v>
      </c>
      <c r="E211" s="4">
        <v>10</v>
      </c>
      <c r="F211" s="4">
        <v>25</v>
      </c>
      <c r="G211" s="4">
        <v>2</v>
      </c>
      <c r="H211" s="1">
        <v>0</v>
      </c>
      <c r="I211" s="2">
        <v>2.7</v>
      </c>
      <c r="J211" s="2">
        <v>3.3</v>
      </c>
      <c r="K211" s="2">
        <v>0</v>
      </c>
      <c r="L211" s="2">
        <v>0</v>
      </c>
      <c r="M211" s="3">
        <v>10</v>
      </c>
      <c r="N211" s="3">
        <v>36</v>
      </c>
      <c r="O211" s="2">
        <v>6</v>
      </c>
      <c r="P211" s="2">
        <v>6</v>
      </c>
      <c r="Q211" s="2">
        <v>9.3</v>
      </c>
      <c r="R211" s="2">
        <v>15.3</v>
      </c>
      <c r="S211" s="3">
        <v>56</v>
      </c>
      <c r="T211" s="2">
        <v>0.1</v>
      </c>
      <c r="U211" s="11">
        <v>3</v>
      </c>
      <c r="V211" s="11">
        <v>6</v>
      </c>
      <c r="W211" s="2">
        <v>1.3</v>
      </c>
      <c r="X211" s="2">
        <v>-1.2</v>
      </c>
    </row>
    <row r="212" spans="1:24" ht="11.25" customHeight="1">
      <c r="A212" s="4" t="s">
        <v>47</v>
      </c>
      <c r="B212" s="5" t="s">
        <v>1374</v>
      </c>
      <c r="C212" s="5" t="s">
        <v>15</v>
      </c>
      <c r="D212" s="4" t="s">
        <v>1140</v>
      </c>
      <c r="E212" s="4">
        <v>26</v>
      </c>
      <c r="F212" s="4">
        <v>60</v>
      </c>
      <c r="G212" s="4">
        <v>0</v>
      </c>
      <c r="H212" s="1">
        <v>13</v>
      </c>
      <c r="I212" s="2">
        <v>0</v>
      </c>
      <c r="J212" s="2">
        <v>1</v>
      </c>
      <c r="K212" s="2">
        <v>0</v>
      </c>
      <c r="L212" s="2">
        <v>3.6</v>
      </c>
      <c r="M212" s="3">
        <v>16</v>
      </c>
      <c r="N212" s="3">
        <v>44</v>
      </c>
      <c r="O212" s="2">
        <v>4.6</v>
      </c>
      <c r="P212" s="2">
        <v>17.6</v>
      </c>
      <c r="Q212" s="2">
        <v>16.4</v>
      </c>
      <c r="R212" s="2">
        <v>34</v>
      </c>
      <c r="S212" s="3">
        <v>289</v>
      </c>
      <c r="T212" s="2">
        <v>0.6</v>
      </c>
      <c r="U212" s="12">
        <v>0</v>
      </c>
      <c r="V212" s="11">
        <v>0</v>
      </c>
      <c r="W212" s="2">
        <v>0</v>
      </c>
      <c r="X212" s="2">
        <v>0.6</v>
      </c>
    </row>
    <row r="213" spans="1:24" ht="11.25" customHeight="1">
      <c r="A213" s="4" t="s">
        <v>64</v>
      </c>
      <c r="B213" s="5" t="s">
        <v>8</v>
      </c>
      <c r="C213" s="5" t="s">
        <v>162</v>
      </c>
      <c r="D213" s="4" t="s">
        <v>862</v>
      </c>
      <c r="E213" s="4">
        <v>12</v>
      </c>
      <c r="F213" s="4">
        <v>37</v>
      </c>
      <c r="G213" s="4">
        <v>0</v>
      </c>
      <c r="H213" s="1">
        <v>0</v>
      </c>
      <c r="I213" s="2">
        <v>14.4</v>
      </c>
      <c r="J213" s="2">
        <v>0.5</v>
      </c>
      <c r="K213" s="2">
        <v>0</v>
      </c>
      <c r="L213" s="2">
        <v>3.1</v>
      </c>
      <c r="M213" s="3">
        <v>5</v>
      </c>
      <c r="N213" s="3">
        <v>23</v>
      </c>
      <c r="O213" s="2">
        <v>18</v>
      </c>
      <c r="P213" s="2">
        <v>18</v>
      </c>
      <c r="Q213" s="2">
        <v>27.8</v>
      </c>
      <c r="R213" s="2">
        <v>45.8</v>
      </c>
      <c r="S213" s="3">
        <v>500</v>
      </c>
      <c r="T213" s="2">
        <v>0.7</v>
      </c>
      <c r="U213" s="11">
        <v>3</v>
      </c>
      <c r="V213" s="11">
        <v>16</v>
      </c>
      <c r="W213" s="2">
        <v>1.8</v>
      </c>
      <c r="X213" s="2">
        <v>-1.1</v>
      </c>
    </row>
    <row r="214" spans="1:24" ht="11.25" customHeight="1">
      <c r="A214" s="4" t="s">
        <v>34</v>
      </c>
      <c r="B214" s="5" t="s">
        <v>9</v>
      </c>
      <c r="C214" s="5" t="s">
        <v>15</v>
      </c>
      <c r="D214" s="4" t="s">
        <v>764</v>
      </c>
      <c r="E214" s="4">
        <v>130</v>
      </c>
      <c r="F214" s="4">
        <v>464</v>
      </c>
      <c r="G214" s="4">
        <v>0</v>
      </c>
      <c r="H214" s="1">
        <v>5</v>
      </c>
      <c r="I214" s="2">
        <v>20.4</v>
      </c>
      <c r="J214" s="2">
        <v>8.5</v>
      </c>
      <c r="K214" s="2">
        <v>1.7</v>
      </c>
      <c r="L214" s="2">
        <v>0.4</v>
      </c>
      <c r="M214" s="3">
        <v>12</v>
      </c>
      <c r="N214" s="3">
        <v>5</v>
      </c>
      <c r="O214" s="2">
        <v>31</v>
      </c>
      <c r="P214" s="2">
        <v>36</v>
      </c>
      <c r="Q214" s="2">
        <v>44.1</v>
      </c>
      <c r="R214" s="2">
        <v>80.1</v>
      </c>
      <c r="S214" s="3">
        <v>1588</v>
      </c>
      <c r="T214" s="2">
        <v>25.6</v>
      </c>
      <c r="U214" s="11">
        <v>4</v>
      </c>
      <c r="V214" s="11">
        <v>16</v>
      </c>
      <c r="W214" s="2">
        <v>16.5</v>
      </c>
      <c r="X214" s="2">
        <v>9.1</v>
      </c>
    </row>
    <row r="215" spans="1:24" ht="11.25" customHeight="1">
      <c r="A215" s="4" t="s">
        <v>149</v>
      </c>
      <c r="B215" s="5" t="s">
        <v>1371</v>
      </c>
      <c r="C215" s="5" t="s">
        <v>162</v>
      </c>
      <c r="D215" s="4" t="s">
        <v>1160</v>
      </c>
      <c r="E215" s="4">
        <v>35</v>
      </c>
      <c r="F215" s="4">
        <v>74</v>
      </c>
      <c r="G215" s="4">
        <v>2</v>
      </c>
      <c r="H215" s="1">
        <v>7</v>
      </c>
      <c r="I215" s="2">
        <v>22.1</v>
      </c>
      <c r="J215" s="2">
        <v>0.2</v>
      </c>
      <c r="K215" s="2">
        <v>0</v>
      </c>
      <c r="L215" s="2">
        <v>0</v>
      </c>
      <c r="M215" s="3">
        <v>13</v>
      </c>
      <c r="N215" s="3">
        <v>37</v>
      </c>
      <c r="O215" s="2">
        <v>22.3</v>
      </c>
      <c r="P215" s="2">
        <v>29.3</v>
      </c>
      <c r="Q215" s="2">
        <v>22.5</v>
      </c>
      <c r="R215" s="2">
        <v>51.8</v>
      </c>
      <c r="S215" s="3">
        <v>659</v>
      </c>
      <c r="T215" s="2">
        <v>2</v>
      </c>
      <c r="U215" s="12">
        <v>2</v>
      </c>
      <c r="V215" s="11">
        <v>16</v>
      </c>
      <c r="W215" s="2">
        <v>2.6</v>
      </c>
      <c r="X215" s="2">
        <v>-0.6</v>
      </c>
    </row>
    <row r="216" spans="1:24" ht="11.25" customHeight="1">
      <c r="A216" s="4" t="s">
        <v>47</v>
      </c>
      <c r="B216" s="5" t="s">
        <v>1368</v>
      </c>
      <c r="C216" s="5" t="s">
        <v>162</v>
      </c>
      <c r="D216" s="4" t="s">
        <v>228</v>
      </c>
      <c r="E216" s="4">
        <v>42</v>
      </c>
      <c r="F216" s="4">
        <v>116</v>
      </c>
      <c r="G216" s="4">
        <v>0</v>
      </c>
      <c r="H216" s="1">
        <v>10</v>
      </c>
      <c r="I216" s="2">
        <v>9.8</v>
      </c>
      <c r="J216" s="2">
        <v>11.6</v>
      </c>
      <c r="K216" s="2">
        <v>0</v>
      </c>
      <c r="L216" s="2">
        <v>0</v>
      </c>
      <c r="M216" s="3">
        <v>27</v>
      </c>
      <c r="N216" s="3">
        <v>21</v>
      </c>
      <c r="O216" s="2">
        <v>21.4</v>
      </c>
      <c r="P216" s="2">
        <v>31.4</v>
      </c>
      <c r="Q216" s="2">
        <v>33</v>
      </c>
      <c r="R216" s="2">
        <v>64.4</v>
      </c>
      <c r="S216" s="3">
        <v>1036</v>
      </c>
      <c r="T216" s="2">
        <v>3.7</v>
      </c>
      <c r="U216" s="13">
        <v>4</v>
      </c>
      <c r="V216" s="11">
        <v>4</v>
      </c>
      <c r="W216" s="2">
        <v>0.9</v>
      </c>
      <c r="X216" s="2">
        <v>2.8</v>
      </c>
    </row>
    <row r="217" spans="1:24" ht="11.25" customHeight="1">
      <c r="A217" s="4" t="s">
        <v>81</v>
      </c>
      <c r="B217" s="5" t="s">
        <v>1371</v>
      </c>
      <c r="C217" s="5" t="s">
        <v>15</v>
      </c>
      <c r="D217" s="4" t="s">
        <v>1151</v>
      </c>
      <c r="E217" s="4">
        <v>8</v>
      </c>
      <c r="F217" s="4">
        <v>19</v>
      </c>
      <c r="G217" s="4">
        <v>0</v>
      </c>
      <c r="H217" s="1">
        <v>29</v>
      </c>
      <c r="I217" s="2">
        <v>4</v>
      </c>
      <c r="J217" s="2">
        <v>0</v>
      </c>
      <c r="K217" s="2">
        <v>0</v>
      </c>
      <c r="L217" s="2">
        <v>0</v>
      </c>
      <c r="M217" s="3">
        <v>25</v>
      </c>
      <c r="N217" s="3">
        <v>0</v>
      </c>
      <c r="O217" s="2">
        <v>4</v>
      </c>
      <c r="P217" s="2">
        <v>33</v>
      </c>
      <c r="Q217" s="2">
        <v>4</v>
      </c>
      <c r="R217" s="2">
        <v>37</v>
      </c>
      <c r="S217" s="3">
        <v>132</v>
      </c>
      <c r="T217" s="2">
        <v>0.1</v>
      </c>
      <c r="U217" s="12">
        <v>4</v>
      </c>
      <c r="V217" s="11">
        <v>4</v>
      </c>
      <c r="W217" s="2">
        <v>0.9</v>
      </c>
      <c r="X217" s="2">
        <v>-0.8</v>
      </c>
    </row>
    <row r="218" spans="1:24" ht="11.25" customHeight="1">
      <c r="A218" s="4" t="s">
        <v>149</v>
      </c>
      <c r="B218" s="5" t="s">
        <v>1373</v>
      </c>
      <c r="C218" s="5" t="s">
        <v>162</v>
      </c>
      <c r="D218" s="4" t="s">
        <v>1236</v>
      </c>
      <c r="E218" s="4">
        <v>6</v>
      </c>
      <c r="F218" s="4">
        <v>15</v>
      </c>
      <c r="G218" s="4">
        <v>0</v>
      </c>
      <c r="H218" s="1">
        <v>5</v>
      </c>
      <c r="I218" s="2">
        <v>0</v>
      </c>
      <c r="J218" s="2">
        <v>0</v>
      </c>
      <c r="K218" s="2">
        <v>0</v>
      </c>
      <c r="L218" s="2">
        <v>0</v>
      </c>
      <c r="M218" s="3">
        <v>46</v>
      </c>
      <c r="N218" s="3">
        <v>0</v>
      </c>
      <c r="O218" s="2">
        <v>0</v>
      </c>
      <c r="P218" s="2">
        <v>5</v>
      </c>
      <c r="Q218" s="2">
        <v>0</v>
      </c>
      <c r="R218" s="2">
        <v>5</v>
      </c>
      <c r="S218" s="3">
        <v>0</v>
      </c>
      <c r="T218" s="2">
        <v>0</v>
      </c>
      <c r="U218" s="12">
        <v>3</v>
      </c>
      <c r="V218" s="11">
        <v>4</v>
      </c>
      <c r="W218" s="2">
        <v>0.4</v>
      </c>
      <c r="X218" s="2">
        <v>-0.4</v>
      </c>
    </row>
    <row r="219" spans="1:24" ht="11.25" customHeight="1">
      <c r="A219" s="4" t="s">
        <v>121</v>
      </c>
      <c r="B219" s="5" t="s">
        <v>7</v>
      </c>
      <c r="C219" s="5" t="s">
        <v>15</v>
      </c>
      <c r="D219" s="4" t="s">
        <v>930</v>
      </c>
      <c r="E219" s="4">
        <v>51</v>
      </c>
      <c r="F219" s="4">
        <v>101</v>
      </c>
      <c r="G219" s="4">
        <v>2</v>
      </c>
      <c r="H219" s="1">
        <v>8</v>
      </c>
      <c r="I219" s="2">
        <v>11.7</v>
      </c>
      <c r="J219" s="2">
        <v>0</v>
      </c>
      <c r="K219" s="2">
        <v>5.4</v>
      </c>
      <c r="L219" s="2">
        <v>0</v>
      </c>
      <c r="M219" s="3">
        <v>40</v>
      </c>
      <c r="N219" s="3">
        <v>0</v>
      </c>
      <c r="O219" s="2">
        <v>17.1</v>
      </c>
      <c r="P219" s="2">
        <v>25.1</v>
      </c>
      <c r="Q219" s="2">
        <v>27.9</v>
      </c>
      <c r="R219" s="2">
        <v>53</v>
      </c>
      <c r="S219" s="3">
        <v>700</v>
      </c>
      <c r="T219" s="2">
        <v>2.9</v>
      </c>
      <c r="U219" s="13">
        <v>4</v>
      </c>
      <c r="V219" s="11">
        <v>17</v>
      </c>
      <c r="W219" s="2">
        <v>5.3</v>
      </c>
      <c r="X219" s="2">
        <v>-2.3</v>
      </c>
    </row>
    <row r="220" spans="1:24" ht="11.25" customHeight="1">
      <c r="A220" s="4" t="s">
        <v>149</v>
      </c>
      <c r="B220" s="5" t="s">
        <v>8</v>
      </c>
      <c r="C220" s="5" t="s">
        <v>15</v>
      </c>
      <c r="D220" s="4" t="s">
        <v>890</v>
      </c>
      <c r="E220" s="4">
        <v>67</v>
      </c>
      <c r="F220" s="4">
        <v>181</v>
      </c>
      <c r="G220" s="4">
        <v>0</v>
      </c>
      <c r="H220" s="1">
        <v>0</v>
      </c>
      <c r="I220" s="2">
        <v>7.1</v>
      </c>
      <c r="J220" s="2">
        <v>1.9</v>
      </c>
      <c r="K220" s="2">
        <v>3</v>
      </c>
      <c r="L220" s="2">
        <v>0</v>
      </c>
      <c r="M220" s="3">
        <v>27</v>
      </c>
      <c r="N220" s="3">
        <v>19</v>
      </c>
      <c r="O220" s="2">
        <v>12</v>
      </c>
      <c r="P220" s="2">
        <v>12</v>
      </c>
      <c r="Q220" s="2">
        <v>19.9</v>
      </c>
      <c r="R220" s="2">
        <v>31.9</v>
      </c>
      <c r="S220" s="3">
        <v>239</v>
      </c>
      <c r="T220" s="2">
        <v>1.7</v>
      </c>
      <c r="U220" s="11">
        <v>2</v>
      </c>
      <c r="V220" s="11">
        <v>4</v>
      </c>
      <c r="W220" s="2">
        <v>4.5</v>
      </c>
      <c r="X220" s="2">
        <v>-2.8</v>
      </c>
    </row>
    <row r="221" spans="1:24" ht="11.25" customHeight="1">
      <c r="A221" s="4" t="s">
        <v>13</v>
      </c>
      <c r="B221" s="5" t="s">
        <v>7</v>
      </c>
      <c r="C221" s="5" t="s">
        <v>162</v>
      </c>
      <c r="D221" s="4" t="s">
        <v>965</v>
      </c>
      <c r="E221" s="4">
        <v>109</v>
      </c>
      <c r="F221" s="4">
        <v>406</v>
      </c>
      <c r="G221" s="4">
        <v>9</v>
      </c>
      <c r="H221" s="1">
        <v>16</v>
      </c>
      <c r="I221" s="2">
        <v>12.7</v>
      </c>
      <c r="J221" s="2">
        <v>12.4</v>
      </c>
      <c r="K221" s="2">
        <v>0</v>
      </c>
      <c r="L221" s="2">
        <v>5.9</v>
      </c>
      <c r="M221" s="3">
        <v>29</v>
      </c>
      <c r="N221" s="3">
        <v>19</v>
      </c>
      <c r="O221" s="2">
        <v>31</v>
      </c>
      <c r="P221" s="2">
        <v>47</v>
      </c>
      <c r="Q221" s="2">
        <v>61.1</v>
      </c>
      <c r="R221" s="2">
        <v>108.1</v>
      </c>
      <c r="S221" s="3">
        <v>2872</v>
      </c>
      <c r="T221" s="2">
        <v>39.9</v>
      </c>
      <c r="U221" s="13">
        <v>1</v>
      </c>
      <c r="V221" s="11">
        <v>10</v>
      </c>
      <c r="W221" s="2">
        <v>3.4</v>
      </c>
      <c r="X221" s="2">
        <v>36.5</v>
      </c>
    </row>
    <row r="222" spans="1:24" ht="11.25" customHeight="1">
      <c r="A222" s="4" t="s">
        <v>106</v>
      </c>
      <c r="B222" s="5" t="s">
        <v>1371</v>
      </c>
      <c r="C222" s="5" t="s">
        <v>162</v>
      </c>
      <c r="D222" s="4" t="s">
        <v>1185</v>
      </c>
      <c r="E222" s="4">
        <v>112</v>
      </c>
      <c r="F222" s="4">
        <v>273</v>
      </c>
      <c r="G222" s="4">
        <v>0</v>
      </c>
      <c r="H222" s="1">
        <v>14</v>
      </c>
      <c r="I222" s="2">
        <v>17.6</v>
      </c>
      <c r="J222" s="2">
        <v>0.2</v>
      </c>
      <c r="K222" s="2">
        <v>0</v>
      </c>
      <c r="L222" s="2">
        <v>1.4</v>
      </c>
      <c r="M222" s="3">
        <v>39</v>
      </c>
      <c r="N222" s="3">
        <v>16</v>
      </c>
      <c r="O222" s="2">
        <v>19.2</v>
      </c>
      <c r="P222" s="2">
        <v>33.2</v>
      </c>
      <c r="Q222" s="2">
        <v>23.6</v>
      </c>
      <c r="R222" s="2">
        <v>56.8</v>
      </c>
      <c r="S222" s="3">
        <v>784</v>
      </c>
      <c r="T222" s="2">
        <v>7.4</v>
      </c>
      <c r="U222" s="12">
        <v>4</v>
      </c>
      <c r="V222" s="11">
        <v>9</v>
      </c>
      <c r="W222" s="2">
        <v>14</v>
      </c>
      <c r="X222" s="2">
        <v>-6.7</v>
      </c>
    </row>
    <row r="223" spans="1:24" ht="11.25" customHeight="1">
      <c r="A223" s="4" t="s">
        <v>47</v>
      </c>
      <c r="B223" s="5" t="s">
        <v>1368</v>
      </c>
      <c r="C223" s="5" t="s">
        <v>162</v>
      </c>
      <c r="D223" s="4" t="s">
        <v>1074</v>
      </c>
      <c r="E223" s="4">
        <v>135</v>
      </c>
      <c r="F223" s="4">
        <v>485</v>
      </c>
      <c r="G223" s="4">
        <v>0</v>
      </c>
      <c r="H223" s="1">
        <v>0</v>
      </c>
      <c r="I223" s="2">
        <v>18.2</v>
      </c>
      <c r="J223" s="2">
        <v>5.8</v>
      </c>
      <c r="K223" s="2">
        <v>0.8</v>
      </c>
      <c r="L223" s="2">
        <v>6.7</v>
      </c>
      <c r="M223" s="3">
        <v>29</v>
      </c>
      <c r="N223" s="3">
        <v>23</v>
      </c>
      <c r="O223" s="2">
        <v>31.5</v>
      </c>
      <c r="P223" s="2">
        <v>31.5</v>
      </c>
      <c r="Q223" s="2">
        <v>59</v>
      </c>
      <c r="R223" s="2">
        <v>90.5</v>
      </c>
      <c r="S223" s="3">
        <v>1859</v>
      </c>
      <c r="T223" s="2">
        <v>35.3</v>
      </c>
      <c r="U223" s="13">
        <v>3</v>
      </c>
      <c r="V223" s="11">
        <v>6</v>
      </c>
      <c r="W223" s="2">
        <v>3.5</v>
      </c>
      <c r="X223" s="2">
        <v>31.8</v>
      </c>
    </row>
    <row r="224" spans="1:24" ht="11.25" customHeight="1">
      <c r="A224" s="4" t="s">
        <v>81</v>
      </c>
      <c r="B224" s="5" t="s">
        <v>1370</v>
      </c>
      <c r="C224" s="5" t="s">
        <v>162</v>
      </c>
      <c r="D224" s="4" t="s">
        <v>1093</v>
      </c>
      <c r="E224" s="4">
        <v>148</v>
      </c>
      <c r="F224" s="4">
        <v>574</v>
      </c>
      <c r="G224" s="4">
        <v>34</v>
      </c>
      <c r="H224" s="1">
        <v>7</v>
      </c>
      <c r="I224" s="2">
        <v>17.7</v>
      </c>
      <c r="J224" s="2">
        <v>6.7</v>
      </c>
      <c r="K224" s="2">
        <v>0.9</v>
      </c>
      <c r="L224" s="2">
        <v>5.4</v>
      </c>
      <c r="M224" s="3">
        <v>26</v>
      </c>
      <c r="N224" s="3">
        <v>12</v>
      </c>
      <c r="O224" s="2">
        <v>30.7</v>
      </c>
      <c r="P224" s="2">
        <v>37.7</v>
      </c>
      <c r="Q224" s="2">
        <v>55.4</v>
      </c>
      <c r="R224" s="2">
        <v>93.1</v>
      </c>
      <c r="S224" s="3">
        <v>2089</v>
      </c>
      <c r="T224" s="2">
        <v>49.6</v>
      </c>
      <c r="U224" s="12">
        <v>1</v>
      </c>
      <c r="V224" s="12">
        <v>6</v>
      </c>
      <c r="W224" s="2">
        <v>3.9</v>
      </c>
      <c r="X224" s="2">
        <v>45.7</v>
      </c>
    </row>
    <row r="225" spans="1:24" ht="11.25" customHeight="1">
      <c r="A225" s="4" t="s">
        <v>81</v>
      </c>
      <c r="B225" s="5" t="s">
        <v>1369</v>
      </c>
      <c r="C225" s="5" t="s">
        <v>162</v>
      </c>
      <c r="D225" s="4" t="s">
        <v>1334</v>
      </c>
      <c r="E225" s="4">
        <v>15</v>
      </c>
      <c r="F225" s="4">
        <v>20</v>
      </c>
      <c r="G225" s="4">
        <v>0</v>
      </c>
      <c r="H225" s="1">
        <v>1</v>
      </c>
      <c r="I225" s="2">
        <v>0</v>
      </c>
      <c r="J225" s="2">
        <v>5.4</v>
      </c>
      <c r="K225" s="2">
        <v>0</v>
      </c>
      <c r="L225" s="2">
        <v>0</v>
      </c>
      <c r="M225" s="3">
        <v>71</v>
      </c>
      <c r="N225" s="3">
        <v>0</v>
      </c>
      <c r="O225" s="2">
        <v>5.4</v>
      </c>
      <c r="P225" s="2">
        <v>6.4</v>
      </c>
      <c r="Q225" s="2">
        <v>10.8</v>
      </c>
      <c r="R225" s="2">
        <v>17.2</v>
      </c>
      <c r="S225" s="3">
        <v>69</v>
      </c>
      <c r="T225" s="2">
        <v>0</v>
      </c>
      <c r="U225" s="12">
        <v>4</v>
      </c>
      <c r="V225" s="11">
        <v>44</v>
      </c>
      <c r="W225" s="2">
        <v>4.6</v>
      </c>
      <c r="X225" s="2">
        <v>-4.6</v>
      </c>
    </row>
    <row r="226" spans="1:24" ht="11.25" customHeight="1">
      <c r="A226" s="4" t="s">
        <v>77</v>
      </c>
      <c r="B226" s="5" t="s">
        <v>7</v>
      </c>
      <c r="C226" s="5" t="s">
        <v>15</v>
      </c>
      <c r="D226" s="4" t="s">
        <v>902</v>
      </c>
      <c r="E226" s="4">
        <v>159</v>
      </c>
      <c r="F226" s="4">
        <v>591</v>
      </c>
      <c r="G226" s="4">
        <v>1</v>
      </c>
      <c r="H226" s="1">
        <v>7</v>
      </c>
      <c r="I226" s="2">
        <v>13.8</v>
      </c>
      <c r="J226" s="2">
        <v>8.7</v>
      </c>
      <c r="K226" s="2">
        <v>0</v>
      </c>
      <c r="L226" s="2">
        <v>6.5</v>
      </c>
      <c r="M226" s="3">
        <v>16</v>
      </c>
      <c r="N226" s="3">
        <v>17</v>
      </c>
      <c r="O226" s="2">
        <v>29</v>
      </c>
      <c r="P226" s="2">
        <v>36</v>
      </c>
      <c r="Q226" s="2">
        <v>57.2</v>
      </c>
      <c r="R226" s="2">
        <v>93.2</v>
      </c>
      <c r="S226" s="3">
        <v>2059</v>
      </c>
      <c r="T226" s="2">
        <v>44</v>
      </c>
      <c r="U226" s="13">
        <v>1</v>
      </c>
      <c r="V226" s="11">
        <v>7</v>
      </c>
      <c r="W226" s="2">
        <v>3.6</v>
      </c>
      <c r="X226" s="2">
        <v>40.4</v>
      </c>
    </row>
    <row r="227" spans="1:24" ht="11.25" customHeight="1">
      <c r="A227" s="4" t="s">
        <v>54</v>
      </c>
      <c r="B227" s="5" t="s">
        <v>1369</v>
      </c>
      <c r="C227" s="5" t="s">
        <v>162</v>
      </c>
      <c r="D227" s="4" t="s">
        <v>1305</v>
      </c>
      <c r="E227" s="4">
        <v>9</v>
      </c>
      <c r="F227" s="4">
        <v>30</v>
      </c>
      <c r="G227" s="4">
        <v>0</v>
      </c>
      <c r="H227" s="1">
        <v>5</v>
      </c>
      <c r="I227" s="2">
        <v>0.8</v>
      </c>
      <c r="J227" s="2">
        <v>0</v>
      </c>
      <c r="K227" s="2">
        <v>6.3</v>
      </c>
      <c r="L227" s="2">
        <v>0</v>
      </c>
      <c r="M227" s="3">
        <v>5</v>
      </c>
      <c r="N227" s="3">
        <v>60</v>
      </c>
      <c r="O227" s="2">
        <v>7.1</v>
      </c>
      <c r="P227" s="2">
        <v>12.1</v>
      </c>
      <c r="Q227" s="2">
        <v>19.7</v>
      </c>
      <c r="R227" s="2">
        <v>31.8</v>
      </c>
      <c r="S227" s="3">
        <v>238</v>
      </c>
      <c r="T227" s="2">
        <v>0.3</v>
      </c>
      <c r="U227" s="12">
        <v>4</v>
      </c>
      <c r="V227" s="11">
        <v>60</v>
      </c>
      <c r="W227" s="2">
        <v>3.2</v>
      </c>
      <c r="X227" s="2">
        <v>-2.9</v>
      </c>
    </row>
    <row r="228" spans="1:24" ht="11.25" customHeight="1">
      <c r="A228" s="4" t="s">
        <v>51</v>
      </c>
      <c r="B228" s="5" t="s">
        <v>1371</v>
      </c>
      <c r="C228" s="5" t="s">
        <v>15</v>
      </c>
      <c r="D228" s="4" t="s">
        <v>1153</v>
      </c>
      <c r="E228" s="4">
        <v>70</v>
      </c>
      <c r="F228" s="4">
        <v>260</v>
      </c>
      <c r="G228" s="4">
        <v>3</v>
      </c>
      <c r="H228" s="1">
        <v>4</v>
      </c>
      <c r="I228" s="2">
        <v>9</v>
      </c>
      <c r="J228" s="2">
        <v>6.7</v>
      </c>
      <c r="K228" s="2">
        <v>0.3</v>
      </c>
      <c r="L228" s="2">
        <v>6.1</v>
      </c>
      <c r="M228" s="3">
        <v>32</v>
      </c>
      <c r="N228" s="3">
        <v>23</v>
      </c>
      <c r="O228" s="2">
        <v>22.1</v>
      </c>
      <c r="P228" s="2">
        <v>26.1</v>
      </c>
      <c r="Q228" s="2">
        <v>47.7</v>
      </c>
      <c r="R228" s="2">
        <v>73.8</v>
      </c>
      <c r="S228" s="3">
        <v>1245</v>
      </c>
      <c r="T228" s="2">
        <v>12.5</v>
      </c>
      <c r="U228" s="12">
        <v>1</v>
      </c>
      <c r="V228" s="11">
        <v>3</v>
      </c>
      <c r="W228" s="2">
        <v>0.9</v>
      </c>
      <c r="X228" s="2">
        <v>11.7</v>
      </c>
    </row>
    <row r="229" spans="1:24" ht="11.25" customHeight="1">
      <c r="A229" s="4" t="s">
        <v>59</v>
      </c>
      <c r="B229" s="5" t="s">
        <v>1369</v>
      </c>
      <c r="C229" s="5" t="s">
        <v>1372</v>
      </c>
      <c r="D229" s="4" t="s">
        <v>1350</v>
      </c>
      <c r="E229" s="4">
        <v>103</v>
      </c>
      <c r="F229" s="4">
        <v>285</v>
      </c>
      <c r="G229" s="4">
        <v>2</v>
      </c>
      <c r="H229" s="1">
        <v>3</v>
      </c>
      <c r="I229" s="2">
        <v>22.6</v>
      </c>
      <c r="J229" s="2">
        <v>5.8</v>
      </c>
      <c r="K229" s="2">
        <v>0.2</v>
      </c>
      <c r="L229" s="2">
        <v>1.7</v>
      </c>
      <c r="M229" s="3">
        <v>19</v>
      </c>
      <c r="N229" s="3">
        <v>16</v>
      </c>
      <c r="O229" s="2">
        <v>30.3</v>
      </c>
      <c r="P229" s="2">
        <v>33.3</v>
      </c>
      <c r="Q229" s="2">
        <v>41.6</v>
      </c>
      <c r="R229" s="2">
        <v>74.9</v>
      </c>
      <c r="S229" s="3">
        <v>1385</v>
      </c>
      <c r="T229" s="2">
        <v>14.6</v>
      </c>
      <c r="U229" s="12">
        <v>3</v>
      </c>
      <c r="V229" s="11">
        <v>14</v>
      </c>
      <c r="W229" s="2">
        <v>17</v>
      </c>
      <c r="X229" s="2">
        <v>-2.5</v>
      </c>
    </row>
    <row r="230" spans="1:24" ht="11.25" customHeight="1">
      <c r="A230" s="4" t="s">
        <v>64</v>
      </c>
      <c r="B230" s="5" t="s">
        <v>1371</v>
      </c>
      <c r="C230" s="5" t="s">
        <v>15</v>
      </c>
      <c r="D230" s="4" t="s">
        <v>1143</v>
      </c>
      <c r="E230" s="4">
        <v>156</v>
      </c>
      <c r="F230" s="4">
        <v>563</v>
      </c>
      <c r="G230" s="4">
        <v>12</v>
      </c>
      <c r="H230" s="1">
        <v>11</v>
      </c>
      <c r="I230" s="2">
        <v>15.6</v>
      </c>
      <c r="J230" s="2">
        <v>6.4</v>
      </c>
      <c r="K230" s="2">
        <v>0</v>
      </c>
      <c r="L230" s="2">
        <v>3.8</v>
      </c>
      <c r="M230" s="3">
        <v>21</v>
      </c>
      <c r="N230" s="3">
        <v>14</v>
      </c>
      <c r="O230" s="2">
        <v>25.8</v>
      </c>
      <c r="P230" s="2">
        <v>36.8</v>
      </c>
      <c r="Q230" s="2">
        <v>43.6</v>
      </c>
      <c r="R230" s="2">
        <v>80.4</v>
      </c>
      <c r="S230" s="3">
        <v>1604</v>
      </c>
      <c r="T230" s="2">
        <v>33.1</v>
      </c>
      <c r="U230" s="12">
        <v>1</v>
      </c>
      <c r="V230" s="11">
        <v>2</v>
      </c>
      <c r="W230" s="2">
        <v>1.5</v>
      </c>
      <c r="X230" s="2">
        <v>31.6</v>
      </c>
    </row>
    <row r="231" spans="1:24" ht="11.25" customHeight="1">
      <c r="A231" s="4" t="s">
        <v>77</v>
      </c>
      <c r="B231" s="5" t="s">
        <v>8</v>
      </c>
      <c r="C231" s="5" t="s">
        <v>15</v>
      </c>
      <c r="D231" s="4" t="s">
        <v>837</v>
      </c>
      <c r="E231" s="4">
        <v>148</v>
      </c>
      <c r="F231" s="4">
        <v>609</v>
      </c>
      <c r="G231" s="4">
        <v>64</v>
      </c>
      <c r="H231" s="1">
        <v>2</v>
      </c>
      <c r="I231" s="2">
        <v>26.6</v>
      </c>
      <c r="J231" s="2">
        <v>3.1</v>
      </c>
      <c r="K231" s="2">
        <v>3.6</v>
      </c>
      <c r="L231" s="2">
        <v>0</v>
      </c>
      <c r="M231" s="3">
        <v>14</v>
      </c>
      <c r="N231" s="3">
        <v>0</v>
      </c>
      <c r="O231" s="2">
        <v>33.3</v>
      </c>
      <c r="P231" s="2">
        <v>35.3</v>
      </c>
      <c r="Q231" s="2">
        <v>43.6</v>
      </c>
      <c r="R231" s="2">
        <v>78.9</v>
      </c>
      <c r="S231" s="3">
        <v>1539</v>
      </c>
      <c r="T231" s="2">
        <v>46.5</v>
      </c>
      <c r="U231" s="11">
        <v>3</v>
      </c>
      <c r="V231" s="11">
        <v>14</v>
      </c>
      <c r="W231" s="2">
        <v>21.9</v>
      </c>
      <c r="X231" s="2">
        <v>24.6</v>
      </c>
    </row>
    <row r="232" spans="1:24" ht="11.25" customHeight="1">
      <c r="A232" s="4" t="s">
        <v>64</v>
      </c>
      <c r="B232" s="5" t="s">
        <v>1370</v>
      </c>
      <c r="C232" s="5" t="s">
        <v>162</v>
      </c>
      <c r="D232" s="4" t="s">
        <v>1135</v>
      </c>
      <c r="E232" s="4">
        <v>11</v>
      </c>
      <c r="F232" s="4">
        <v>1</v>
      </c>
      <c r="G232" s="4">
        <v>5</v>
      </c>
      <c r="H232" s="1">
        <v>0</v>
      </c>
      <c r="I232" s="2">
        <v>0</v>
      </c>
      <c r="J232" s="2">
        <v>0</v>
      </c>
      <c r="K232" s="2">
        <v>0</v>
      </c>
      <c r="L232" s="2">
        <v>0</v>
      </c>
      <c r="M232" s="3">
        <v>0</v>
      </c>
      <c r="N232" s="3">
        <v>0</v>
      </c>
      <c r="O232" s="2">
        <v>0</v>
      </c>
      <c r="P232" s="2">
        <v>0</v>
      </c>
      <c r="Q232" s="2">
        <v>0</v>
      </c>
      <c r="R232" s="2">
        <v>0</v>
      </c>
      <c r="S232" s="3">
        <v>0</v>
      </c>
      <c r="T232" s="2">
        <v>0</v>
      </c>
      <c r="U232" s="12">
        <v>4</v>
      </c>
      <c r="V232" s="12">
        <v>10</v>
      </c>
      <c r="W232" s="2">
        <v>1.9</v>
      </c>
      <c r="X232" s="2">
        <v>-1.9</v>
      </c>
    </row>
    <row r="233" spans="1:24" ht="11.25" customHeight="1">
      <c r="A233" s="4" t="s">
        <v>149</v>
      </c>
      <c r="B233" s="5" t="s">
        <v>1370</v>
      </c>
      <c r="C233" s="5" t="s">
        <v>15</v>
      </c>
      <c r="D233" s="4" t="s">
        <v>1084</v>
      </c>
      <c r="E233" s="4">
        <v>94</v>
      </c>
      <c r="F233" s="4">
        <v>239</v>
      </c>
      <c r="G233" s="4">
        <v>15</v>
      </c>
      <c r="H233" s="1">
        <v>11</v>
      </c>
      <c r="I233" s="2">
        <v>16.6</v>
      </c>
      <c r="J233" s="2">
        <v>1.2</v>
      </c>
      <c r="K233" s="2">
        <v>0.3</v>
      </c>
      <c r="L233" s="2">
        <v>0</v>
      </c>
      <c r="M233" s="3">
        <v>37</v>
      </c>
      <c r="N233" s="3">
        <v>32</v>
      </c>
      <c r="O233" s="2">
        <v>18.1</v>
      </c>
      <c r="P233" s="2">
        <v>29.1</v>
      </c>
      <c r="Q233" s="2">
        <v>19.9</v>
      </c>
      <c r="R233" s="2">
        <v>49</v>
      </c>
      <c r="S233" s="3">
        <v>579</v>
      </c>
      <c r="T233" s="2">
        <v>6.7</v>
      </c>
      <c r="U233" s="12">
        <v>3</v>
      </c>
      <c r="V233" s="12">
        <v>2</v>
      </c>
      <c r="W233" s="2">
        <v>8.3</v>
      </c>
      <c r="X233" s="2">
        <v>-1.6</v>
      </c>
    </row>
    <row r="234" spans="1:24" ht="11.25" customHeight="1">
      <c r="A234" s="4" t="s">
        <v>13</v>
      </c>
      <c r="B234" s="5" t="s">
        <v>1368</v>
      </c>
      <c r="C234" s="5" t="s">
        <v>162</v>
      </c>
      <c r="D234" s="4" t="s">
        <v>1067</v>
      </c>
      <c r="E234" s="4">
        <v>41</v>
      </c>
      <c r="F234" s="4">
        <v>129</v>
      </c>
      <c r="G234" s="4">
        <v>0</v>
      </c>
      <c r="H234" s="1">
        <v>0</v>
      </c>
      <c r="I234" s="2">
        <v>11.9</v>
      </c>
      <c r="J234" s="2">
        <v>8.1</v>
      </c>
      <c r="K234" s="2">
        <v>0</v>
      </c>
      <c r="L234" s="2">
        <v>0</v>
      </c>
      <c r="M234" s="3">
        <v>17</v>
      </c>
      <c r="N234" s="3">
        <v>46</v>
      </c>
      <c r="O234" s="2">
        <v>20</v>
      </c>
      <c r="P234" s="2">
        <v>20</v>
      </c>
      <c r="Q234" s="2">
        <v>28.1</v>
      </c>
      <c r="R234" s="2">
        <v>48.1</v>
      </c>
      <c r="S234" s="3">
        <v>562</v>
      </c>
      <c r="T234" s="2">
        <v>2.5</v>
      </c>
      <c r="U234" s="13">
        <v>3</v>
      </c>
      <c r="V234" s="11">
        <v>2</v>
      </c>
      <c r="W234" s="2">
        <v>0.6</v>
      </c>
      <c r="X234" s="2">
        <v>1.9</v>
      </c>
    </row>
    <row r="235" spans="1:24" ht="11.25" customHeight="1">
      <c r="A235" s="4" t="s">
        <v>20</v>
      </c>
      <c r="B235" s="5" t="s">
        <v>8</v>
      </c>
      <c r="C235" s="5" t="s">
        <v>162</v>
      </c>
      <c r="D235" s="4" t="s">
        <v>883</v>
      </c>
      <c r="E235" s="4">
        <v>46</v>
      </c>
      <c r="F235" s="4">
        <v>128</v>
      </c>
      <c r="G235" s="4">
        <v>2</v>
      </c>
      <c r="H235" s="1">
        <v>0</v>
      </c>
      <c r="I235" s="2">
        <v>27.4</v>
      </c>
      <c r="J235" s="2">
        <v>1.5</v>
      </c>
      <c r="K235" s="2">
        <v>0</v>
      </c>
      <c r="L235" s="2">
        <v>0</v>
      </c>
      <c r="M235" s="3">
        <v>21</v>
      </c>
      <c r="N235" s="3">
        <v>2</v>
      </c>
      <c r="O235" s="2">
        <v>28.9</v>
      </c>
      <c r="P235" s="2">
        <v>28.9</v>
      </c>
      <c r="Q235" s="2">
        <v>30.4</v>
      </c>
      <c r="R235" s="2">
        <v>59.3</v>
      </c>
      <c r="S235" s="3">
        <v>879</v>
      </c>
      <c r="T235" s="2">
        <v>4.5</v>
      </c>
      <c r="U235" s="11">
        <v>2</v>
      </c>
      <c r="V235" s="11">
        <v>18</v>
      </c>
      <c r="W235" s="2">
        <v>4.9</v>
      </c>
      <c r="X235" s="2">
        <v>-0.4</v>
      </c>
    </row>
    <row r="236" spans="1:24" ht="11.25" customHeight="1">
      <c r="A236" s="4" t="s">
        <v>121</v>
      </c>
      <c r="B236" s="5" t="s">
        <v>1368</v>
      </c>
      <c r="C236" s="5" t="s">
        <v>1372</v>
      </c>
      <c r="D236" s="4" t="s">
        <v>1075</v>
      </c>
      <c r="E236" s="4">
        <v>128</v>
      </c>
      <c r="F236" s="4">
        <v>377</v>
      </c>
      <c r="G236" s="4">
        <v>3</v>
      </c>
      <c r="H236" s="1">
        <v>19</v>
      </c>
      <c r="I236" s="2">
        <v>8.4</v>
      </c>
      <c r="J236" s="2">
        <v>3.7</v>
      </c>
      <c r="K236" s="2">
        <v>0</v>
      </c>
      <c r="L236" s="2">
        <v>4.4</v>
      </c>
      <c r="M236" s="3">
        <v>35</v>
      </c>
      <c r="N236" s="3">
        <v>12</v>
      </c>
      <c r="O236" s="2">
        <v>16.5</v>
      </c>
      <c r="P236" s="2">
        <v>35.5</v>
      </c>
      <c r="Q236" s="2">
        <v>33.4</v>
      </c>
      <c r="R236" s="2">
        <v>68.9</v>
      </c>
      <c r="S236" s="3">
        <v>1186</v>
      </c>
      <c r="T236" s="2">
        <v>15.4</v>
      </c>
      <c r="U236" s="13">
        <v>3</v>
      </c>
      <c r="V236" s="11">
        <v>3</v>
      </c>
      <c r="W236" s="2">
        <v>2.3</v>
      </c>
      <c r="X236" s="2">
        <v>13.1</v>
      </c>
    </row>
    <row r="237" spans="1:24" ht="11.25" customHeight="1">
      <c r="A237" s="4" t="s">
        <v>100</v>
      </c>
      <c r="B237" s="5" t="s">
        <v>1373</v>
      </c>
      <c r="C237" s="5" t="s">
        <v>15</v>
      </c>
      <c r="D237" s="4" t="s">
        <v>1249</v>
      </c>
      <c r="E237" s="4">
        <v>155</v>
      </c>
      <c r="F237" s="4">
        <v>564</v>
      </c>
      <c r="G237" s="4">
        <v>8</v>
      </c>
      <c r="H237" s="1">
        <v>17</v>
      </c>
      <c r="I237" s="2">
        <v>9.9</v>
      </c>
      <c r="J237" s="2">
        <v>3.4</v>
      </c>
      <c r="K237" s="2">
        <v>0.1</v>
      </c>
      <c r="L237" s="2">
        <v>3.8</v>
      </c>
      <c r="M237" s="3">
        <v>25</v>
      </c>
      <c r="N237" s="3">
        <v>0</v>
      </c>
      <c r="O237" s="2">
        <v>17.2</v>
      </c>
      <c r="P237" s="2">
        <v>34.2</v>
      </c>
      <c r="Q237" s="2">
        <v>32.2</v>
      </c>
      <c r="R237" s="2">
        <v>66.4</v>
      </c>
      <c r="S237" s="3">
        <v>1101</v>
      </c>
      <c r="T237" s="2">
        <v>22.1</v>
      </c>
      <c r="U237" s="12">
        <v>3</v>
      </c>
      <c r="V237" s="11">
        <v>2</v>
      </c>
      <c r="W237" s="2">
        <v>9.6</v>
      </c>
      <c r="X237" s="2">
        <v>12.5</v>
      </c>
    </row>
    <row r="238" spans="1:24" ht="11.25" customHeight="1">
      <c r="A238" s="4" t="s">
        <v>71</v>
      </c>
      <c r="B238" s="5" t="s">
        <v>1371</v>
      </c>
      <c r="C238" s="5" t="s">
        <v>162</v>
      </c>
      <c r="D238" s="4" t="s">
        <v>1176</v>
      </c>
      <c r="E238" s="4">
        <v>43</v>
      </c>
      <c r="F238" s="4">
        <v>99</v>
      </c>
      <c r="G238" s="4">
        <v>1</v>
      </c>
      <c r="H238" s="1">
        <v>0</v>
      </c>
      <c r="I238" s="2">
        <v>24.7</v>
      </c>
      <c r="J238" s="2">
        <v>5.6</v>
      </c>
      <c r="K238" s="2">
        <v>0</v>
      </c>
      <c r="L238" s="2">
        <v>0</v>
      </c>
      <c r="M238" s="3">
        <v>21</v>
      </c>
      <c r="N238" s="3">
        <v>28</v>
      </c>
      <c r="O238" s="2">
        <v>30.3</v>
      </c>
      <c r="P238" s="2">
        <v>30.3</v>
      </c>
      <c r="Q238" s="2">
        <v>35.9</v>
      </c>
      <c r="R238" s="2">
        <v>66.2</v>
      </c>
      <c r="S238" s="3">
        <v>1088</v>
      </c>
      <c r="T238" s="2">
        <v>4</v>
      </c>
      <c r="U238" s="12">
        <v>4</v>
      </c>
      <c r="V238" s="11">
        <v>4</v>
      </c>
      <c r="W238" s="2">
        <v>4.8</v>
      </c>
      <c r="X238" s="2">
        <v>-0.8</v>
      </c>
    </row>
    <row r="239" spans="1:24" ht="11.25" customHeight="1">
      <c r="A239" s="4" t="s">
        <v>13</v>
      </c>
      <c r="B239" s="5" t="s">
        <v>1369</v>
      </c>
      <c r="C239" s="5" t="s">
        <v>15</v>
      </c>
      <c r="D239" s="4" t="s">
        <v>1324</v>
      </c>
      <c r="E239" s="4">
        <v>80</v>
      </c>
      <c r="F239" s="4">
        <v>270</v>
      </c>
      <c r="G239" s="4">
        <v>3</v>
      </c>
      <c r="H239" s="1">
        <v>5</v>
      </c>
      <c r="I239" s="2">
        <v>12.5</v>
      </c>
      <c r="J239" s="2">
        <v>1.6</v>
      </c>
      <c r="K239" s="2">
        <v>3.3</v>
      </c>
      <c r="L239" s="2">
        <v>1.9</v>
      </c>
      <c r="M239" s="3">
        <v>16</v>
      </c>
      <c r="N239" s="3">
        <v>0</v>
      </c>
      <c r="O239" s="2">
        <v>19.3</v>
      </c>
      <c r="P239" s="2">
        <v>24.3</v>
      </c>
      <c r="Q239" s="2">
        <v>33.2</v>
      </c>
      <c r="R239" s="2">
        <v>57.5</v>
      </c>
      <c r="S239" s="3">
        <v>807</v>
      </c>
      <c r="T239" s="2">
        <v>8.7</v>
      </c>
      <c r="U239" s="12">
        <v>1</v>
      </c>
      <c r="V239" s="11">
        <v>12</v>
      </c>
      <c r="W239" s="2">
        <v>2.9</v>
      </c>
      <c r="X239" s="2">
        <v>5.7</v>
      </c>
    </row>
    <row r="240" spans="1:24" ht="11.25" customHeight="1">
      <c r="A240" s="4" t="s">
        <v>1375</v>
      </c>
      <c r="B240" s="5" t="s">
        <v>1370</v>
      </c>
      <c r="C240" s="5" t="s">
        <v>162</v>
      </c>
      <c r="D240" s="4" t="s">
        <v>1130</v>
      </c>
      <c r="E240" s="4">
        <v>47</v>
      </c>
      <c r="F240" s="4">
        <v>110</v>
      </c>
      <c r="G240" s="4">
        <v>0</v>
      </c>
      <c r="H240" s="1">
        <v>1</v>
      </c>
      <c r="I240" s="2">
        <v>13.4</v>
      </c>
      <c r="J240" s="2">
        <v>6.4</v>
      </c>
      <c r="K240" s="2">
        <v>1.4</v>
      </c>
      <c r="L240" s="2">
        <v>3.1</v>
      </c>
      <c r="M240" s="3">
        <v>36</v>
      </c>
      <c r="N240" s="3">
        <v>34</v>
      </c>
      <c r="O240" s="2">
        <v>24.3</v>
      </c>
      <c r="P240" s="2">
        <v>25.3</v>
      </c>
      <c r="Q240" s="2">
        <v>42.8</v>
      </c>
      <c r="R240" s="2">
        <v>68.1</v>
      </c>
      <c r="S240" s="3">
        <v>1083</v>
      </c>
      <c r="T240" s="2">
        <v>4.5</v>
      </c>
      <c r="U240" s="12">
        <v>3</v>
      </c>
      <c r="V240" s="12">
        <v>13</v>
      </c>
      <c r="W240" s="2">
        <v>5.6</v>
      </c>
      <c r="X240" s="2">
        <v>-1.1</v>
      </c>
    </row>
    <row r="241" spans="1:24" ht="11.25" customHeight="1">
      <c r="A241" s="4" t="s">
        <v>59</v>
      </c>
      <c r="B241" s="5" t="s">
        <v>1371</v>
      </c>
      <c r="C241" s="5" t="s">
        <v>1372</v>
      </c>
      <c r="D241" s="4" t="s">
        <v>1212</v>
      </c>
      <c r="E241" s="4">
        <v>103</v>
      </c>
      <c r="F241" s="4">
        <v>360</v>
      </c>
      <c r="G241" s="4">
        <v>9</v>
      </c>
      <c r="H241" s="1">
        <v>19</v>
      </c>
      <c r="I241" s="2">
        <v>15.6</v>
      </c>
      <c r="J241" s="2">
        <v>1.6</v>
      </c>
      <c r="K241" s="2">
        <v>0.4</v>
      </c>
      <c r="L241" s="2">
        <v>0.3</v>
      </c>
      <c r="M241" s="3">
        <v>33</v>
      </c>
      <c r="N241" s="3">
        <v>13</v>
      </c>
      <c r="O241" s="2">
        <v>17.9</v>
      </c>
      <c r="P241" s="2">
        <v>36.9</v>
      </c>
      <c r="Q241" s="2">
        <v>21.2</v>
      </c>
      <c r="R241" s="2">
        <v>58.1</v>
      </c>
      <c r="S241" s="3">
        <v>782</v>
      </c>
      <c r="T241" s="2">
        <v>10.4</v>
      </c>
      <c r="U241" s="12">
        <v>3</v>
      </c>
      <c r="V241" s="11">
        <v>5</v>
      </c>
      <c r="W241" s="2">
        <v>7.2</v>
      </c>
      <c r="X241" s="2">
        <v>3.2</v>
      </c>
    </row>
    <row r="242" spans="1:24" ht="11.25" customHeight="1">
      <c r="A242" s="4" t="s">
        <v>77</v>
      </c>
      <c r="B242" s="5" t="s">
        <v>8</v>
      </c>
      <c r="C242" s="5" t="s">
        <v>162</v>
      </c>
      <c r="D242" s="4" t="s">
        <v>818</v>
      </c>
      <c r="E242" s="4">
        <v>11</v>
      </c>
      <c r="F242" s="4">
        <v>13</v>
      </c>
      <c r="G242" s="4">
        <v>0</v>
      </c>
      <c r="H242" s="1">
        <v>0</v>
      </c>
      <c r="I242" s="2">
        <v>0</v>
      </c>
      <c r="J242" s="2">
        <v>0</v>
      </c>
      <c r="K242" s="2">
        <v>0</v>
      </c>
      <c r="L242" s="2">
        <v>0</v>
      </c>
      <c r="M242" s="3">
        <v>78</v>
      </c>
      <c r="N242" s="3">
        <v>0</v>
      </c>
      <c r="O242" s="2">
        <v>0</v>
      </c>
      <c r="P242" s="2">
        <v>0</v>
      </c>
      <c r="Q242" s="2">
        <v>0</v>
      </c>
      <c r="R242" s="2">
        <v>0</v>
      </c>
      <c r="S242" s="3">
        <v>0</v>
      </c>
      <c r="T242" s="2">
        <v>0</v>
      </c>
      <c r="U242" s="11">
        <v>4</v>
      </c>
      <c r="V242" s="12">
        <v>0</v>
      </c>
      <c r="W242" s="2">
        <v>1.8</v>
      </c>
      <c r="X242" s="2">
        <v>-1.8</v>
      </c>
    </row>
    <row r="243" spans="1:24" ht="11.25" customHeight="1">
      <c r="A243" s="4" t="s">
        <v>137</v>
      </c>
      <c r="B243" s="5" t="s">
        <v>1371</v>
      </c>
      <c r="C243" s="5" t="s">
        <v>162</v>
      </c>
      <c r="D243" s="4" t="s">
        <v>1148</v>
      </c>
      <c r="E243" s="4">
        <v>97</v>
      </c>
      <c r="F243" s="4">
        <v>259</v>
      </c>
      <c r="G243" s="4">
        <v>6</v>
      </c>
      <c r="H243" s="1">
        <v>3</v>
      </c>
      <c r="I243" s="2">
        <v>21</v>
      </c>
      <c r="J243" s="2">
        <v>6.9</v>
      </c>
      <c r="K243" s="2">
        <v>0.3</v>
      </c>
      <c r="L243" s="2">
        <v>0</v>
      </c>
      <c r="M243" s="3">
        <v>17</v>
      </c>
      <c r="N243" s="3">
        <v>6</v>
      </c>
      <c r="O243" s="2">
        <v>28.2</v>
      </c>
      <c r="P243" s="2">
        <v>31.2</v>
      </c>
      <c r="Q243" s="2">
        <v>35.7</v>
      </c>
      <c r="R243" s="2">
        <v>66.9</v>
      </c>
      <c r="S243" s="3">
        <v>1114</v>
      </c>
      <c r="T243" s="2">
        <v>10.9</v>
      </c>
      <c r="U243" s="12">
        <v>3</v>
      </c>
      <c r="V243" s="11">
        <v>3</v>
      </c>
      <c r="W243" s="2">
        <v>6.3</v>
      </c>
      <c r="X243" s="2">
        <v>4.7</v>
      </c>
    </row>
    <row r="244" spans="1:24" ht="11.25" customHeight="1">
      <c r="A244" s="4" t="s">
        <v>59</v>
      </c>
      <c r="B244" s="5" t="s">
        <v>7</v>
      </c>
      <c r="C244" s="5" t="s">
        <v>162</v>
      </c>
      <c r="D244" s="4" t="s">
        <v>935</v>
      </c>
      <c r="E244" s="4">
        <v>69</v>
      </c>
      <c r="F244" s="4">
        <v>165</v>
      </c>
      <c r="G244" s="4">
        <v>3</v>
      </c>
      <c r="H244" s="1">
        <v>14</v>
      </c>
      <c r="I244" s="2">
        <v>10.5</v>
      </c>
      <c r="J244" s="2">
        <v>0</v>
      </c>
      <c r="K244" s="2">
        <v>0</v>
      </c>
      <c r="L244" s="2">
        <v>0</v>
      </c>
      <c r="M244" s="3">
        <v>39</v>
      </c>
      <c r="N244" s="3">
        <v>19</v>
      </c>
      <c r="O244" s="2">
        <v>10.5</v>
      </c>
      <c r="P244" s="2">
        <v>24.5</v>
      </c>
      <c r="Q244" s="2">
        <v>10.5</v>
      </c>
      <c r="R244" s="2">
        <v>35</v>
      </c>
      <c r="S244" s="3">
        <v>257</v>
      </c>
      <c r="T244" s="2">
        <v>1.7</v>
      </c>
      <c r="U244" s="13">
        <v>4</v>
      </c>
      <c r="V244" s="11">
        <v>9</v>
      </c>
      <c r="W244" s="2">
        <v>5.6</v>
      </c>
      <c r="X244" s="2">
        <v>-3.8</v>
      </c>
    </row>
    <row r="245" spans="1:24" ht="11.25" customHeight="1">
      <c r="A245" s="4" t="s">
        <v>111</v>
      </c>
      <c r="B245" s="5" t="s">
        <v>1370</v>
      </c>
      <c r="C245" s="5" t="s">
        <v>15</v>
      </c>
      <c r="D245" s="4" t="s">
        <v>1138</v>
      </c>
      <c r="E245" s="4">
        <v>80</v>
      </c>
      <c r="F245" s="4">
        <v>105</v>
      </c>
      <c r="G245" s="4">
        <v>3</v>
      </c>
      <c r="H245" s="1">
        <v>16</v>
      </c>
      <c r="I245" s="2">
        <v>2.5</v>
      </c>
      <c r="J245" s="2">
        <v>0</v>
      </c>
      <c r="K245" s="2">
        <v>1.2</v>
      </c>
      <c r="L245" s="2">
        <v>0</v>
      </c>
      <c r="M245" s="3">
        <v>19</v>
      </c>
      <c r="N245" s="3">
        <v>0</v>
      </c>
      <c r="O245" s="2">
        <v>3.7</v>
      </c>
      <c r="P245" s="2">
        <v>19.7</v>
      </c>
      <c r="Q245" s="2">
        <v>6.1</v>
      </c>
      <c r="R245" s="2">
        <v>25.8</v>
      </c>
      <c r="S245" s="3">
        <v>120</v>
      </c>
      <c r="T245" s="2">
        <v>0.7</v>
      </c>
      <c r="U245" s="12">
        <v>2</v>
      </c>
      <c r="V245" s="12">
        <v>5</v>
      </c>
      <c r="W245" s="2">
        <v>4.6</v>
      </c>
      <c r="X245" s="2">
        <v>-3.8</v>
      </c>
    </row>
    <row r="246" spans="1:24" ht="11.25" customHeight="1">
      <c r="A246" s="4" t="s">
        <v>121</v>
      </c>
      <c r="B246" s="5" t="s">
        <v>8</v>
      </c>
      <c r="C246" s="5" t="s">
        <v>162</v>
      </c>
      <c r="D246" s="4" t="s">
        <v>858</v>
      </c>
      <c r="E246" s="4">
        <v>111</v>
      </c>
      <c r="F246" s="4">
        <v>400</v>
      </c>
      <c r="G246" s="4">
        <v>3</v>
      </c>
      <c r="H246" s="1">
        <v>8</v>
      </c>
      <c r="I246" s="2">
        <v>10</v>
      </c>
      <c r="J246" s="2">
        <v>3.2</v>
      </c>
      <c r="K246" s="2">
        <v>0</v>
      </c>
      <c r="L246" s="2">
        <v>2.3</v>
      </c>
      <c r="M246" s="3">
        <v>27</v>
      </c>
      <c r="N246" s="3">
        <v>15</v>
      </c>
      <c r="O246" s="2">
        <v>15.5</v>
      </c>
      <c r="P246" s="2">
        <v>23.5</v>
      </c>
      <c r="Q246" s="2">
        <v>25.6</v>
      </c>
      <c r="R246" s="2">
        <v>49.1</v>
      </c>
      <c r="S246" s="3">
        <v>602</v>
      </c>
      <c r="T246" s="2">
        <v>8.9</v>
      </c>
      <c r="U246" s="11">
        <v>4</v>
      </c>
      <c r="V246" s="11">
        <v>17</v>
      </c>
      <c r="W246" s="2">
        <v>23.2</v>
      </c>
      <c r="X246" s="2">
        <v>-14.3</v>
      </c>
    </row>
    <row r="247" spans="1:24" ht="11.25" customHeight="1">
      <c r="A247" s="4" t="s">
        <v>116</v>
      </c>
      <c r="B247" s="5" t="s">
        <v>7</v>
      </c>
      <c r="C247" s="5" t="s">
        <v>162</v>
      </c>
      <c r="D247" s="4" t="s">
        <v>958</v>
      </c>
      <c r="E247" s="4">
        <v>3</v>
      </c>
      <c r="F247" s="4">
        <v>2</v>
      </c>
      <c r="G247" s="4">
        <v>0</v>
      </c>
      <c r="H247" s="1">
        <v>0</v>
      </c>
      <c r="I247" s="2">
        <v>0</v>
      </c>
      <c r="J247" s="2">
        <v>0</v>
      </c>
      <c r="K247" s="2">
        <v>0</v>
      </c>
      <c r="L247" s="2">
        <v>0</v>
      </c>
      <c r="M247" s="3">
        <v>62</v>
      </c>
      <c r="N247" s="3">
        <v>43</v>
      </c>
      <c r="O247" s="2">
        <v>0</v>
      </c>
      <c r="P247" s="2">
        <v>0</v>
      </c>
      <c r="Q247" s="2">
        <v>0</v>
      </c>
      <c r="R247" s="2">
        <v>0</v>
      </c>
      <c r="S247" s="3">
        <v>0</v>
      </c>
      <c r="T247" s="2">
        <v>0</v>
      </c>
      <c r="U247" s="11">
        <v>4</v>
      </c>
      <c r="V247" s="12">
        <v>0</v>
      </c>
      <c r="W247" s="2">
        <v>0.2</v>
      </c>
      <c r="X247" s="2">
        <v>-0.2</v>
      </c>
    </row>
    <row r="248" spans="1:24" ht="11.25" customHeight="1">
      <c r="A248" s="4" t="s">
        <v>154</v>
      </c>
      <c r="B248" s="5" t="s">
        <v>1371</v>
      </c>
      <c r="C248" s="5" t="s">
        <v>162</v>
      </c>
      <c r="D248" s="4" t="s">
        <v>1219</v>
      </c>
      <c r="E248" s="4">
        <v>61</v>
      </c>
      <c r="F248" s="4">
        <v>77</v>
      </c>
      <c r="G248" s="4">
        <v>0</v>
      </c>
      <c r="H248" s="1">
        <v>2</v>
      </c>
      <c r="I248" s="2">
        <v>10.2</v>
      </c>
      <c r="J248" s="2">
        <v>5.7</v>
      </c>
      <c r="K248" s="2">
        <v>0</v>
      </c>
      <c r="L248" s="2">
        <v>0.1</v>
      </c>
      <c r="M248" s="3">
        <v>46</v>
      </c>
      <c r="N248" s="3">
        <v>21</v>
      </c>
      <c r="O248" s="2">
        <v>16</v>
      </c>
      <c r="P248" s="2">
        <v>18</v>
      </c>
      <c r="Q248" s="2">
        <v>22</v>
      </c>
      <c r="R248" s="2">
        <v>40</v>
      </c>
      <c r="S248" s="3">
        <v>396</v>
      </c>
      <c r="T248" s="2">
        <v>1</v>
      </c>
      <c r="U248" s="12">
        <v>4</v>
      </c>
      <c r="V248" s="11">
        <v>25</v>
      </c>
      <c r="W248" s="2">
        <v>10.3</v>
      </c>
      <c r="X248" s="2">
        <v>-9.3</v>
      </c>
    </row>
    <row r="249" spans="1:24" ht="11.25" customHeight="1">
      <c r="A249" s="4" t="s">
        <v>42</v>
      </c>
      <c r="B249" s="5" t="s">
        <v>1370</v>
      </c>
      <c r="C249" s="5" t="s">
        <v>1372</v>
      </c>
      <c r="D249" s="4" t="s">
        <v>1091</v>
      </c>
      <c r="E249" s="4">
        <v>152</v>
      </c>
      <c r="F249" s="4">
        <v>563</v>
      </c>
      <c r="G249" s="4">
        <v>56</v>
      </c>
      <c r="H249" s="1">
        <v>3</v>
      </c>
      <c r="I249" s="2">
        <v>18.2</v>
      </c>
      <c r="J249" s="2">
        <v>4</v>
      </c>
      <c r="K249" s="2">
        <v>2.4</v>
      </c>
      <c r="L249" s="2">
        <v>0</v>
      </c>
      <c r="M249" s="3">
        <v>20</v>
      </c>
      <c r="N249" s="3">
        <v>0</v>
      </c>
      <c r="O249" s="2">
        <v>24.6</v>
      </c>
      <c r="P249" s="2">
        <v>27.6</v>
      </c>
      <c r="Q249" s="2">
        <v>33.4</v>
      </c>
      <c r="R249" s="2">
        <v>61</v>
      </c>
      <c r="S249" s="3">
        <v>922</v>
      </c>
      <c r="T249" s="2">
        <v>26.6</v>
      </c>
      <c r="U249" s="12">
        <v>1</v>
      </c>
      <c r="V249" s="12">
        <v>2</v>
      </c>
      <c r="W249" s="2">
        <v>2.3</v>
      </c>
      <c r="X249" s="2">
        <v>24.3</v>
      </c>
    </row>
    <row r="250" spans="1:24" ht="11.25" customHeight="1">
      <c r="A250" s="4" t="s">
        <v>71</v>
      </c>
      <c r="B250" s="5" t="s">
        <v>1371</v>
      </c>
      <c r="C250" s="5" t="s">
        <v>15</v>
      </c>
      <c r="D250" s="4" t="s">
        <v>1188</v>
      </c>
      <c r="E250" s="4">
        <v>89</v>
      </c>
      <c r="F250" s="4">
        <v>338</v>
      </c>
      <c r="G250" s="4">
        <v>3</v>
      </c>
      <c r="H250" s="1">
        <v>7</v>
      </c>
      <c r="I250" s="2">
        <v>16</v>
      </c>
      <c r="J250" s="2">
        <v>7.3</v>
      </c>
      <c r="K250" s="2">
        <v>0</v>
      </c>
      <c r="L250" s="2">
        <v>3.3</v>
      </c>
      <c r="M250" s="3">
        <v>41</v>
      </c>
      <c r="N250" s="3">
        <v>0</v>
      </c>
      <c r="O250" s="2">
        <v>26.6</v>
      </c>
      <c r="P250" s="2">
        <v>33.6</v>
      </c>
      <c r="Q250" s="2">
        <v>43.8</v>
      </c>
      <c r="R250" s="2">
        <v>77.4</v>
      </c>
      <c r="S250" s="3">
        <v>1472</v>
      </c>
      <c r="T250" s="2">
        <v>18</v>
      </c>
      <c r="U250" s="12">
        <v>3</v>
      </c>
      <c r="V250" s="11">
        <v>11</v>
      </c>
      <c r="W250" s="2">
        <v>7.7</v>
      </c>
      <c r="X250" s="2">
        <v>10.3</v>
      </c>
    </row>
    <row r="251" spans="1:24" ht="11.25" customHeight="1">
      <c r="A251" s="4" t="s">
        <v>137</v>
      </c>
      <c r="B251" s="5" t="s">
        <v>1368</v>
      </c>
      <c r="C251" s="5" t="s">
        <v>162</v>
      </c>
      <c r="D251" s="4" t="s">
        <v>1055</v>
      </c>
      <c r="E251" s="4">
        <v>84</v>
      </c>
      <c r="F251" s="4">
        <v>225</v>
      </c>
      <c r="G251" s="4">
        <v>1</v>
      </c>
      <c r="H251" s="1">
        <v>17</v>
      </c>
      <c r="I251" s="2">
        <v>12.2</v>
      </c>
      <c r="J251" s="2">
        <v>2</v>
      </c>
      <c r="K251" s="2">
        <v>0</v>
      </c>
      <c r="L251" s="2">
        <v>1.3</v>
      </c>
      <c r="M251" s="3">
        <v>11</v>
      </c>
      <c r="N251" s="3">
        <v>20</v>
      </c>
      <c r="O251" s="2">
        <v>15.5</v>
      </c>
      <c r="P251" s="2">
        <v>32.5</v>
      </c>
      <c r="Q251" s="2">
        <v>21.4</v>
      </c>
      <c r="R251" s="2">
        <v>53.9</v>
      </c>
      <c r="S251" s="3">
        <v>696</v>
      </c>
      <c r="T251" s="2">
        <v>5.3</v>
      </c>
      <c r="U251" s="13">
        <v>2</v>
      </c>
      <c r="V251" s="11">
        <v>1</v>
      </c>
      <c r="W251" s="2">
        <v>1.1</v>
      </c>
      <c r="X251" s="2">
        <v>4.2</v>
      </c>
    </row>
    <row r="252" spans="1:24" ht="11.25" customHeight="1">
      <c r="A252" s="4" t="s">
        <v>42</v>
      </c>
      <c r="B252" s="5" t="s">
        <v>9</v>
      </c>
      <c r="C252" s="5" t="s">
        <v>15</v>
      </c>
      <c r="D252" s="4" t="s">
        <v>775</v>
      </c>
      <c r="E252" s="4">
        <v>26</v>
      </c>
      <c r="F252" s="4">
        <v>48</v>
      </c>
      <c r="G252" s="4">
        <v>0</v>
      </c>
      <c r="H252" s="1">
        <v>0</v>
      </c>
      <c r="I252" s="2">
        <v>3.7</v>
      </c>
      <c r="J252" s="2">
        <v>8.2</v>
      </c>
      <c r="K252" s="2">
        <v>0</v>
      </c>
      <c r="L252" s="2">
        <v>0</v>
      </c>
      <c r="M252" s="3">
        <v>51</v>
      </c>
      <c r="N252" s="3">
        <v>40</v>
      </c>
      <c r="O252" s="2">
        <v>11.9</v>
      </c>
      <c r="P252" s="2">
        <v>11.9</v>
      </c>
      <c r="Q252" s="2">
        <v>20.1</v>
      </c>
      <c r="R252" s="2">
        <v>32</v>
      </c>
      <c r="S252" s="3">
        <v>239</v>
      </c>
      <c r="T252" s="2">
        <v>0.4</v>
      </c>
      <c r="U252" s="11">
        <v>3</v>
      </c>
      <c r="V252" s="12">
        <v>19</v>
      </c>
      <c r="W252" s="2">
        <v>2.8</v>
      </c>
      <c r="X252" s="2">
        <v>-2.4</v>
      </c>
    </row>
    <row r="253" spans="1:24" ht="11.25" customHeight="1">
      <c r="A253" s="4" t="s">
        <v>25</v>
      </c>
      <c r="B253" s="5" t="s">
        <v>1369</v>
      </c>
      <c r="C253" s="5" t="s">
        <v>162</v>
      </c>
      <c r="D253" s="4" t="s">
        <v>1336</v>
      </c>
      <c r="E253" s="4">
        <v>141</v>
      </c>
      <c r="F253" s="4">
        <v>529</v>
      </c>
      <c r="G253" s="4">
        <v>0</v>
      </c>
      <c r="H253" s="1">
        <v>2</v>
      </c>
      <c r="I253" s="2">
        <v>22</v>
      </c>
      <c r="J253" s="2">
        <v>5.9</v>
      </c>
      <c r="K253" s="2">
        <v>0</v>
      </c>
      <c r="L253" s="2">
        <v>0.9</v>
      </c>
      <c r="M253" s="3">
        <v>18</v>
      </c>
      <c r="N253" s="3">
        <v>18</v>
      </c>
      <c r="O253" s="2">
        <v>28.8</v>
      </c>
      <c r="P253" s="2">
        <v>30.8</v>
      </c>
      <c r="Q253" s="2">
        <v>37.4</v>
      </c>
      <c r="R253" s="2">
        <v>68.2</v>
      </c>
      <c r="S253" s="3">
        <v>1152</v>
      </c>
      <c r="T253" s="2">
        <v>21.8</v>
      </c>
      <c r="U253" s="12">
        <v>1</v>
      </c>
      <c r="V253" s="11">
        <v>14</v>
      </c>
      <c r="W253" s="2">
        <v>5.9</v>
      </c>
      <c r="X253" s="2">
        <v>15.9</v>
      </c>
    </row>
    <row r="254" spans="1:24" ht="11.25" customHeight="1">
      <c r="A254" s="4" t="s">
        <v>154</v>
      </c>
      <c r="B254" s="5" t="s">
        <v>1371</v>
      </c>
      <c r="C254" s="5" t="s">
        <v>15</v>
      </c>
      <c r="D254" s="4" t="s">
        <v>1150</v>
      </c>
      <c r="E254" s="4">
        <v>100</v>
      </c>
      <c r="F254" s="4">
        <v>352</v>
      </c>
      <c r="G254" s="4">
        <v>2</v>
      </c>
      <c r="H254" s="1">
        <v>10</v>
      </c>
      <c r="I254" s="2">
        <v>22.1</v>
      </c>
      <c r="J254" s="2">
        <v>0.3</v>
      </c>
      <c r="K254" s="2">
        <v>0.6</v>
      </c>
      <c r="L254" s="2">
        <v>4.5</v>
      </c>
      <c r="M254" s="3">
        <v>36</v>
      </c>
      <c r="N254" s="3">
        <v>12</v>
      </c>
      <c r="O254" s="2">
        <v>27.5</v>
      </c>
      <c r="P254" s="2">
        <v>37.5</v>
      </c>
      <c r="Q254" s="2">
        <v>42.5</v>
      </c>
      <c r="R254" s="2">
        <v>80</v>
      </c>
      <c r="S254" s="3">
        <v>1594</v>
      </c>
      <c r="T254" s="2">
        <v>20.9</v>
      </c>
      <c r="U254" s="12">
        <v>3</v>
      </c>
      <c r="V254" s="11">
        <v>7</v>
      </c>
      <c r="W254" s="2">
        <v>7.6</v>
      </c>
      <c r="X254" s="2">
        <v>13.3</v>
      </c>
    </row>
    <row r="255" spans="1:24" ht="11.25" customHeight="1">
      <c r="A255" s="4" t="s">
        <v>116</v>
      </c>
      <c r="B255" s="5" t="s">
        <v>9</v>
      </c>
      <c r="C255" s="5" t="s">
        <v>162</v>
      </c>
      <c r="D255" s="4" t="s">
        <v>782</v>
      </c>
      <c r="E255" s="4">
        <v>143</v>
      </c>
      <c r="F255" s="4">
        <v>520</v>
      </c>
      <c r="G255" s="4">
        <v>18</v>
      </c>
      <c r="H255" s="1">
        <v>0</v>
      </c>
      <c r="I255" s="2">
        <v>24</v>
      </c>
      <c r="J255" s="2">
        <v>10.5</v>
      </c>
      <c r="K255" s="2">
        <v>2.4</v>
      </c>
      <c r="L255" s="2">
        <v>2.7</v>
      </c>
      <c r="M255" s="3">
        <v>10</v>
      </c>
      <c r="N255" s="3">
        <v>7</v>
      </c>
      <c r="O255" s="2">
        <v>39.6</v>
      </c>
      <c r="P255" s="2">
        <v>39.6</v>
      </c>
      <c r="Q255" s="2">
        <v>63</v>
      </c>
      <c r="R255" s="2">
        <v>102.6</v>
      </c>
      <c r="S255" s="3">
        <v>2495</v>
      </c>
      <c r="T255" s="2">
        <v>52.1</v>
      </c>
      <c r="U255" s="11">
        <v>3</v>
      </c>
      <c r="V255" s="11">
        <v>7</v>
      </c>
      <c r="W255" s="2">
        <v>10.8</v>
      </c>
      <c r="X255" s="2">
        <v>41.2</v>
      </c>
    </row>
    <row r="256" spans="1:24" ht="11.25" customHeight="1">
      <c r="A256" s="4" t="s">
        <v>125</v>
      </c>
      <c r="B256" s="5" t="s">
        <v>1373</v>
      </c>
      <c r="C256" s="5" t="s">
        <v>162</v>
      </c>
      <c r="D256" s="4" t="s">
        <v>1248</v>
      </c>
      <c r="E256" s="4">
        <v>68</v>
      </c>
      <c r="F256" s="4">
        <v>232</v>
      </c>
      <c r="G256" s="4">
        <v>2</v>
      </c>
      <c r="H256" s="1">
        <v>4</v>
      </c>
      <c r="I256" s="2">
        <v>9.2</v>
      </c>
      <c r="J256" s="2">
        <v>2.8</v>
      </c>
      <c r="K256" s="2">
        <v>0</v>
      </c>
      <c r="L256" s="2">
        <v>2.7</v>
      </c>
      <c r="M256" s="3">
        <v>28</v>
      </c>
      <c r="N256" s="3">
        <v>0</v>
      </c>
      <c r="O256" s="2">
        <v>14.7</v>
      </c>
      <c r="P256" s="2">
        <v>18.7</v>
      </c>
      <c r="Q256" s="2">
        <v>25.6</v>
      </c>
      <c r="R256" s="2">
        <v>44.3</v>
      </c>
      <c r="S256" s="3">
        <v>479</v>
      </c>
      <c r="T256" s="2">
        <v>4.3</v>
      </c>
      <c r="U256" s="12">
        <v>4</v>
      </c>
      <c r="V256" s="11">
        <v>25</v>
      </c>
      <c r="W256" s="2">
        <v>11.5</v>
      </c>
      <c r="X256" s="2">
        <v>-7.2</v>
      </c>
    </row>
    <row r="257" spans="1:24" ht="11.25" customHeight="1">
      <c r="A257" s="4" t="s">
        <v>29</v>
      </c>
      <c r="B257" s="5" t="s">
        <v>1373</v>
      </c>
      <c r="C257" s="5" t="s">
        <v>162</v>
      </c>
      <c r="D257" s="4" t="s">
        <v>1230</v>
      </c>
      <c r="E257" s="4">
        <v>3</v>
      </c>
      <c r="F257" s="4">
        <v>8</v>
      </c>
      <c r="G257" s="4">
        <v>0</v>
      </c>
      <c r="H257" s="1">
        <v>14</v>
      </c>
      <c r="I257" s="2">
        <v>0</v>
      </c>
      <c r="J257" s="2">
        <v>0</v>
      </c>
      <c r="K257" s="2">
        <v>0</v>
      </c>
      <c r="L257" s="2">
        <v>0</v>
      </c>
      <c r="M257" s="3">
        <v>91</v>
      </c>
      <c r="N257" s="3">
        <v>0</v>
      </c>
      <c r="O257" s="2">
        <v>0</v>
      </c>
      <c r="P257" s="2">
        <v>14</v>
      </c>
      <c r="Q257" s="2">
        <v>0</v>
      </c>
      <c r="R257" s="2">
        <v>14</v>
      </c>
      <c r="S257" s="3">
        <v>0</v>
      </c>
      <c r="T257" s="2">
        <v>0</v>
      </c>
      <c r="U257" s="12">
        <v>4</v>
      </c>
      <c r="V257" s="11">
        <v>25</v>
      </c>
      <c r="W257" s="2">
        <v>0.5</v>
      </c>
      <c r="X257" s="2">
        <v>-0.5</v>
      </c>
    </row>
    <row r="258" spans="1:24" ht="11.25" customHeight="1">
      <c r="A258" s="4" t="s">
        <v>64</v>
      </c>
      <c r="B258" s="5" t="s">
        <v>1368</v>
      </c>
      <c r="C258" s="5" t="s">
        <v>162</v>
      </c>
      <c r="D258" s="4" t="s">
        <v>989</v>
      </c>
      <c r="E258" s="4">
        <v>27</v>
      </c>
      <c r="F258" s="4">
        <v>52</v>
      </c>
      <c r="G258" s="4">
        <v>0</v>
      </c>
      <c r="H258" s="1">
        <v>0</v>
      </c>
      <c r="I258" s="2">
        <v>0</v>
      </c>
      <c r="J258" s="2">
        <v>0</v>
      </c>
      <c r="K258" s="2">
        <v>0</v>
      </c>
      <c r="L258" s="2">
        <v>1.5</v>
      </c>
      <c r="M258" s="3">
        <v>27</v>
      </c>
      <c r="N258" s="3">
        <v>16</v>
      </c>
      <c r="O258" s="2">
        <v>1.5</v>
      </c>
      <c r="P258" s="2">
        <v>1.5</v>
      </c>
      <c r="Q258" s="2">
        <v>6</v>
      </c>
      <c r="R258" s="2">
        <v>7.5</v>
      </c>
      <c r="S258" s="3">
        <v>9</v>
      </c>
      <c r="T258" s="2">
        <v>0</v>
      </c>
      <c r="U258" s="13">
        <v>4</v>
      </c>
      <c r="V258" s="11">
        <v>3</v>
      </c>
      <c r="W258" s="2">
        <v>0.5</v>
      </c>
      <c r="X258" s="2">
        <v>-0.5</v>
      </c>
    </row>
    <row r="259" spans="1:24" ht="11.25" customHeight="1">
      <c r="A259" s="4" t="s">
        <v>95</v>
      </c>
      <c r="B259" s="5" t="s">
        <v>9</v>
      </c>
      <c r="C259" s="5" t="s">
        <v>1372</v>
      </c>
      <c r="D259" s="4" t="s">
        <v>757</v>
      </c>
      <c r="E259" s="4">
        <v>135</v>
      </c>
      <c r="F259" s="4">
        <v>470</v>
      </c>
      <c r="G259" s="4">
        <v>7</v>
      </c>
      <c r="H259" s="1">
        <v>12</v>
      </c>
      <c r="I259" s="2">
        <v>15.7</v>
      </c>
      <c r="J259" s="2">
        <v>2.9</v>
      </c>
      <c r="K259" s="2">
        <v>0</v>
      </c>
      <c r="L259" s="2">
        <v>2.6</v>
      </c>
      <c r="M259" s="3">
        <v>28</v>
      </c>
      <c r="N259" s="3">
        <v>31</v>
      </c>
      <c r="O259" s="2">
        <v>21.2</v>
      </c>
      <c r="P259" s="2">
        <v>33.2</v>
      </c>
      <c r="Q259" s="2">
        <v>31.9</v>
      </c>
      <c r="R259" s="2">
        <v>65.1</v>
      </c>
      <c r="S259" s="3">
        <v>1059</v>
      </c>
      <c r="T259" s="2">
        <v>18.3</v>
      </c>
      <c r="U259" s="11">
        <v>2</v>
      </c>
      <c r="V259" s="11">
        <v>11</v>
      </c>
      <c r="W259" s="2">
        <v>8.1</v>
      </c>
      <c r="X259" s="2">
        <v>10.1</v>
      </c>
    </row>
    <row r="260" spans="1:24" ht="11.25" customHeight="1">
      <c r="A260" s="4" t="s">
        <v>87</v>
      </c>
      <c r="B260" s="5" t="s">
        <v>1369</v>
      </c>
      <c r="C260" s="5" t="s">
        <v>162</v>
      </c>
      <c r="D260" s="4" t="s">
        <v>1303</v>
      </c>
      <c r="E260" s="4">
        <v>146</v>
      </c>
      <c r="F260" s="4">
        <v>536</v>
      </c>
      <c r="G260" s="4">
        <v>7</v>
      </c>
      <c r="H260" s="1">
        <v>0</v>
      </c>
      <c r="I260" s="2">
        <v>24.8</v>
      </c>
      <c r="J260" s="2">
        <v>2.8</v>
      </c>
      <c r="K260" s="2">
        <v>3.5</v>
      </c>
      <c r="L260" s="2">
        <v>0</v>
      </c>
      <c r="M260" s="3">
        <v>11</v>
      </c>
      <c r="N260" s="3">
        <v>37</v>
      </c>
      <c r="O260" s="2">
        <v>31.1</v>
      </c>
      <c r="P260" s="2">
        <v>31.1</v>
      </c>
      <c r="Q260" s="2">
        <v>40.9</v>
      </c>
      <c r="R260" s="2">
        <v>72</v>
      </c>
      <c r="S260" s="3">
        <v>1272</v>
      </c>
      <c r="T260" s="2">
        <v>27.2</v>
      </c>
      <c r="U260" s="12">
        <v>1</v>
      </c>
      <c r="V260" s="11">
        <v>16</v>
      </c>
      <c r="W260" s="2">
        <v>6.9</v>
      </c>
      <c r="X260" s="2">
        <v>20.3</v>
      </c>
    </row>
    <row r="261" spans="1:24" ht="11.25" customHeight="1">
      <c r="A261" s="4" t="s">
        <v>42</v>
      </c>
      <c r="B261" s="5" t="s">
        <v>1371</v>
      </c>
      <c r="C261" s="5" t="s">
        <v>162</v>
      </c>
      <c r="D261" s="4" t="s">
        <v>1157</v>
      </c>
      <c r="E261" s="4">
        <v>119</v>
      </c>
      <c r="F261" s="4">
        <v>275</v>
      </c>
      <c r="G261" s="4">
        <v>9</v>
      </c>
      <c r="H261" s="1">
        <v>2</v>
      </c>
      <c r="I261" s="2">
        <v>8.2</v>
      </c>
      <c r="J261" s="2">
        <v>6.3</v>
      </c>
      <c r="K261" s="2">
        <v>1</v>
      </c>
      <c r="L261" s="2">
        <v>3.5</v>
      </c>
      <c r="M261" s="3">
        <v>25</v>
      </c>
      <c r="N261" s="3">
        <v>6</v>
      </c>
      <c r="O261" s="2">
        <v>19</v>
      </c>
      <c r="P261" s="2">
        <v>21</v>
      </c>
      <c r="Q261" s="2">
        <v>37.8</v>
      </c>
      <c r="R261" s="2">
        <v>58.8</v>
      </c>
      <c r="S261" s="3">
        <v>794</v>
      </c>
      <c r="T261" s="2">
        <v>9.1</v>
      </c>
      <c r="U261" s="12">
        <v>2</v>
      </c>
      <c r="V261" s="11">
        <v>2</v>
      </c>
      <c r="W261" s="2">
        <v>4.2</v>
      </c>
      <c r="X261" s="2">
        <v>4.9</v>
      </c>
    </row>
    <row r="262" spans="1:24" ht="11.25" customHeight="1">
      <c r="A262" s="4" t="s">
        <v>111</v>
      </c>
      <c r="B262" s="5" t="s">
        <v>9</v>
      </c>
      <c r="C262" s="5" t="s">
        <v>1372</v>
      </c>
      <c r="D262" s="4" t="s">
        <v>755</v>
      </c>
      <c r="E262" s="4">
        <v>66</v>
      </c>
      <c r="F262" s="4">
        <v>114</v>
      </c>
      <c r="G262" s="4">
        <v>1</v>
      </c>
      <c r="H262" s="1">
        <v>5</v>
      </c>
      <c r="I262" s="2">
        <v>21.5</v>
      </c>
      <c r="J262" s="2">
        <v>0</v>
      </c>
      <c r="K262" s="2">
        <v>0</v>
      </c>
      <c r="L262" s="2">
        <v>0</v>
      </c>
      <c r="M262" s="3">
        <v>36</v>
      </c>
      <c r="N262" s="3">
        <v>3</v>
      </c>
      <c r="O262" s="2">
        <v>21.5</v>
      </c>
      <c r="P262" s="2">
        <v>26.5</v>
      </c>
      <c r="Q262" s="2">
        <v>21.5</v>
      </c>
      <c r="R262" s="2">
        <v>48</v>
      </c>
      <c r="S262" s="3">
        <v>570</v>
      </c>
      <c r="T262" s="2">
        <v>2.5</v>
      </c>
      <c r="U262" s="11">
        <v>3</v>
      </c>
      <c r="V262" s="12">
        <v>25</v>
      </c>
      <c r="W262" s="2">
        <v>8.3</v>
      </c>
      <c r="X262" s="2">
        <v>-5.8</v>
      </c>
    </row>
    <row r="263" spans="1:24" ht="11.25" customHeight="1">
      <c r="A263" s="4" t="s">
        <v>87</v>
      </c>
      <c r="B263" s="5" t="s">
        <v>1371</v>
      </c>
      <c r="C263" s="5" t="s">
        <v>162</v>
      </c>
      <c r="D263" s="4" t="s">
        <v>1171</v>
      </c>
      <c r="E263" s="4">
        <v>42</v>
      </c>
      <c r="F263" s="4">
        <v>121</v>
      </c>
      <c r="G263" s="4">
        <v>0</v>
      </c>
      <c r="H263" s="1">
        <v>11</v>
      </c>
      <c r="I263" s="2">
        <v>11.8</v>
      </c>
      <c r="J263" s="2">
        <v>4.3</v>
      </c>
      <c r="K263" s="2">
        <v>4.3</v>
      </c>
      <c r="L263" s="2">
        <v>2.1</v>
      </c>
      <c r="M263" s="3">
        <v>12</v>
      </c>
      <c r="N263" s="3">
        <v>3</v>
      </c>
      <c r="O263" s="2">
        <v>22.5</v>
      </c>
      <c r="P263" s="2">
        <v>33.5</v>
      </c>
      <c r="Q263" s="2">
        <v>41.7</v>
      </c>
      <c r="R263" s="2">
        <v>75.2</v>
      </c>
      <c r="S263" s="3">
        <v>1397</v>
      </c>
      <c r="T263" s="2">
        <v>6</v>
      </c>
      <c r="U263" s="12">
        <v>3</v>
      </c>
      <c r="V263" s="11">
        <v>13</v>
      </c>
      <c r="W263" s="2">
        <v>3.9</v>
      </c>
      <c r="X263" s="2">
        <v>2.1</v>
      </c>
    </row>
    <row r="264" spans="1:24" ht="11.25" customHeight="1">
      <c r="A264" s="4" t="s">
        <v>100</v>
      </c>
      <c r="B264" s="5" t="s">
        <v>8</v>
      </c>
      <c r="C264" s="5" t="s">
        <v>162</v>
      </c>
      <c r="D264" s="4" t="s">
        <v>839</v>
      </c>
      <c r="E264" s="4">
        <v>18</v>
      </c>
      <c r="F264" s="4">
        <v>59</v>
      </c>
      <c r="G264" s="4">
        <v>0</v>
      </c>
      <c r="H264" s="1">
        <v>13</v>
      </c>
      <c r="I264" s="2">
        <v>6.7</v>
      </c>
      <c r="J264" s="2">
        <v>0</v>
      </c>
      <c r="K264" s="2">
        <v>2.5</v>
      </c>
      <c r="L264" s="2">
        <v>6.6</v>
      </c>
      <c r="M264" s="3">
        <v>32</v>
      </c>
      <c r="N264" s="3">
        <v>44</v>
      </c>
      <c r="O264" s="2">
        <v>15.8</v>
      </c>
      <c r="P264" s="2">
        <v>28.8</v>
      </c>
      <c r="Q264" s="2">
        <v>40.6</v>
      </c>
      <c r="R264" s="2">
        <v>69.4</v>
      </c>
      <c r="S264" s="3">
        <v>1169</v>
      </c>
      <c r="T264" s="2">
        <v>2.6</v>
      </c>
      <c r="U264" s="11">
        <v>3</v>
      </c>
      <c r="V264" s="11">
        <v>30</v>
      </c>
      <c r="W264" s="2">
        <v>3.5</v>
      </c>
      <c r="X264" s="2">
        <v>-0.9</v>
      </c>
    </row>
    <row r="265" spans="1:24" ht="11.25" customHeight="1">
      <c r="A265" s="4" t="s">
        <v>81</v>
      </c>
      <c r="B265" s="5" t="s">
        <v>1373</v>
      </c>
      <c r="C265" s="5" t="s">
        <v>1372</v>
      </c>
      <c r="D265" s="4" t="s">
        <v>1253</v>
      </c>
      <c r="E265" s="4">
        <v>69</v>
      </c>
      <c r="F265" s="4">
        <v>135</v>
      </c>
      <c r="G265" s="4">
        <v>4</v>
      </c>
      <c r="H265" s="1">
        <v>0</v>
      </c>
      <c r="I265" s="2">
        <v>23.7</v>
      </c>
      <c r="J265" s="2">
        <v>5.9</v>
      </c>
      <c r="K265" s="2">
        <v>1.1</v>
      </c>
      <c r="L265" s="2">
        <v>0</v>
      </c>
      <c r="M265" s="3">
        <v>35</v>
      </c>
      <c r="N265" s="3">
        <v>2</v>
      </c>
      <c r="O265" s="2">
        <v>30.7</v>
      </c>
      <c r="P265" s="2">
        <v>30.7</v>
      </c>
      <c r="Q265" s="2">
        <v>38.8</v>
      </c>
      <c r="R265" s="2">
        <v>69.5</v>
      </c>
      <c r="S265" s="3">
        <v>1191</v>
      </c>
      <c r="T265" s="2">
        <v>6.5</v>
      </c>
      <c r="U265" s="12">
        <v>3</v>
      </c>
      <c r="V265" s="11">
        <v>4</v>
      </c>
      <c r="W265" s="2">
        <v>4.7</v>
      </c>
      <c r="X265" s="2">
        <v>1.8</v>
      </c>
    </row>
    <row r="266" spans="1:24" ht="11.25" customHeight="1">
      <c r="A266" s="4" t="s">
        <v>29</v>
      </c>
      <c r="B266" s="5" t="s">
        <v>1369</v>
      </c>
      <c r="C266" s="5" t="s">
        <v>1372</v>
      </c>
      <c r="D266" s="4" t="s">
        <v>1343</v>
      </c>
      <c r="E266" s="4">
        <v>42</v>
      </c>
      <c r="F266" s="4">
        <v>90</v>
      </c>
      <c r="G266" s="4">
        <v>1</v>
      </c>
      <c r="H266" s="1">
        <v>6</v>
      </c>
      <c r="I266" s="2">
        <v>16.5</v>
      </c>
      <c r="J266" s="2">
        <v>0</v>
      </c>
      <c r="K266" s="2">
        <v>4</v>
      </c>
      <c r="L266" s="2">
        <v>0</v>
      </c>
      <c r="M266" s="3">
        <v>30</v>
      </c>
      <c r="N266" s="3">
        <v>28</v>
      </c>
      <c r="O266" s="2">
        <v>20.5</v>
      </c>
      <c r="P266" s="2">
        <v>26.5</v>
      </c>
      <c r="Q266" s="2">
        <v>28.5</v>
      </c>
      <c r="R266" s="2">
        <v>55</v>
      </c>
      <c r="S266" s="3">
        <v>755</v>
      </c>
      <c r="T266" s="2">
        <v>2.7</v>
      </c>
      <c r="U266" s="12">
        <v>3</v>
      </c>
      <c r="V266" s="11">
        <v>48</v>
      </c>
      <c r="W266" s="2">
        <v>10.9</v>
      </c>
      <c r="X266" s="2">
        <v>-8.2</v>
      </c>
    </row>
    <row r="267" spans="1:24" ht="11.25" customHeight="1">
      <c r="A267" s="4" t="s">
        <v>90</v>
      </c>
      <c r="B267" s="5" t="s">
        <v>1368</v>
      </c>
      <c r="C267" s="5" t="s">
        <v>15</v>
      </c>
      <c r="D267" s="4" t="s">
        <v>998</v>
      </c>
      <c r="E267" s="4">
        <v>33</v>
      </c>
      <c r="F267" s="4">
        <v>75</v>
      </c>
      <c r="G267" s="4">
        <v>1</v>
      </c>
      <c r="H267" s="1">
        <v>2</v>
      </c>
      <c r="I267" s="2">
        <v>13.9</v>
      </c>
      <c r="J267" s="2">
        <v>3.2</v>
      </c>
      <c r="K267" s="2">
        <v>0</v>
      </c>
      <c r="L267" s="2">
        <v>0</v>
      </c>
      <c r="M267" s="3">
        <v>24</v>
      </c>
      <c r="N267" s="3">
        <v>23</v>
      </c>
      <c r="O267" s="2">
        <v>17.1</v>
      </c>
      <c r="P267" s="2">
        <v>19.1</v>
      </c>
      <c r="Q267" s="2">
        <v>20.3</v>
      </c>
      <c r="R267" s="2">
        <v>39.4</v>
      </c>
      <c r="S267" s="3">
        <v>388</v>
      </c>
      <c r="T267" s="2">
        <v>1.1</v>
      </c>
      <c r="U267" s="13">
        <v>4</v>
      </c>
      <c r="V267" s="11">
        <v>7</v>
      </c>
      <c r="W267" s="2">
        <v>1</v>
      </c>
      <c r="X267" s="2">
        <v>0.2</v>
      </c>
    </row>
    <row r="268" spans="1:24" ht="11.25" customHeight="1">
      <c r="A268" s="4" t="s">
        <v>20</v>
      </c>
      <c r="B268" s="5" t="s">
        <v>1373</v>
      </c>
      <c r="C268" s="5" t="s">
        <v>15</v>
      </c>
      <c r="D268" s="4" t="s">
        <v>1263</v>
      </c>
      <c r="E268" s="4">
        <v>149</v>
      </c>
      <c r="F268" s="4">
        <v>573</v>
      </c>
      <c r="G268" s="4">
        <v>20</v>
      </c>
      <c r="H268" s="1">
        <v>13</v>
      </c>
      <c r="I268" s="2">
        <v>21.6</v>
      </c>
      <c r="J268" s="2">
        <v>3.3</v>
      </c>
      <c r="K268" s="2">
        <v>0.4</v>
      </c>
      <c r="L268" s="2">
        <v>0.9</v>
      </c>
      <c r="M268" s="3">
        <v>11</v>
      </c>
      <c r="N268" s="3">
        <v>0</v>
      </c>
      <c r="O268" s="2">
        <v>26.2</v>
      </c>
      <c r="P268" s="2">
        <v>39.2</v>
      </c>
      <c r="Q268" s="2">
        <v>33</v>
      </c>
      <c r="R268" s="2">
        <v>72.2</v>
      </c>
      <c r="S268" s="3">
        <v>1294</v>
      </c>
      <c r="T268" s="2">
        <v>28.3</v>
      </c>
      <c r="U268" s="12">
        <v>1</v>
      </c>
      <c r="V268" s="11">
        <v>1</v>
      </c>
      <c r="W268" s="2">
        <v>1</v>
      </c>
      <c r="X268" s="2">
        <v>27.2</v>
      </c>
    </row>
    <row r="269" spans="1:24" ht="11.25" customHeight="1">
      <c r="A269" s="4" t="s">
        <v>90</v>
      </c>
      <c r="B269" s="5" t="s">
        <v>1370</v>
      </c>
      <c r="C269" s="5" t="s">
        <v>162</v>
      </c>
      <c r="D269" s="4" t="s">
        <v>1077</v>
      </c>
      <c r="E269" s="4">
        <v>69</v>
      </c>
      <c r="F269" s="4">
        <v>186</v>
      </c>
      <c r="G269" s="4">
        <v>4</v>
      </c>
      <c r="H269" s="1">
        <v>26</v>
      </c>
      <c r="I269" s="2">
        <v>11.7</v>
      </c>
      <c r="J269" s="2">
        <v>1.8</v>
      </c>
      <c r="K269" s="2">
        <v>0</v>
      </c>
      <c r="L269" s="2">
        <v>0</v>
      </c>
      <c r="M269" s="3">
        <v>32</v>
      </c>
      <c r="N269" s="3">
        <v>4</v>
      </c>
      <c r="O269" s="2">
        <v>13.5</v>
      </c>
      <c r="P269" s="2">
        <v>39.5</v>
      </c>
      <c r="Q269" s="2">
        <v>15.3</v>
      </c>
      <c r="R269" s="2">
        <v>54.8</v>
      </c>
      <c r="S269" s="3">
        <v>604</v>
      </c>
      <c r="T269" s="2">
        <v>3.9</v>
      </c>
      <c r="U269" s="12">
        <v>2</v>
      </c>
      <c r="V269" s="12">
        <v>5</v>
      </c>
      <c r="W269" s="2">
        <v>3.9</v>
      </c>
      <c r="X269" s="2">
        <v>0</v>
      </c>
    </row>
    <row r="270" spans="1:24" ht="11.25" customHeight="1">
      <c r="A270" s="4" t="s">
        <v>129</v>
      </c>
      <c r="B270" s="5" t="s">
        <v>8</v>
      </c>
      <c r="C270" s="5" t="s">
        <v>162</v>
      </c>
      <c r="D270" s="4" t="s">
        <v>822</v>
      </c>
      <c r="E270" s="4">
        <v>71</v>
      </c>
      <c r="F270" s="4">
        <v>204</v>
      </c>
      <c r="G270" s="4">
        <v>0</v>
      </c>
      <c r="H270" s="1">
        <v>18</v>
      </c>
      <c r="I270" s="2">
        <v>0.6</v>
      </c>
      <c r="J270" s="2">
        <v>0</v>
      </c>
      <c r="K270" s="2">
        <v>0.3</v>
      </c>
      <c r="L270" s="2">
        <v>4.4</v>
      </c>
      <c r="M270" s="3">
        <v>49</v>
      </c>
      <c r="N270" s="3">
        <v>18</v>
      </c>
      <c r="O270" s="2">
        <v>5.3</v>
      </c>
      <c r="P270" s="2">
        <v>23.3</v>
      </c>
      <c r="Q270" s="2">
        <v>19.1</v>
      </c>
      <c r="R270" s="2">
        <v>42.4</v>
      </c>
      <c r="S270" s="3">
        <v>445</v>
      </c>
      <c r="T270" s="2">
        <v>3.3</v>
      </c>
      <c r="U270" s="11">
        <v>2</v>
      </c>
      <c r="V270" s="11">
        <v>14</v>
      </c>
      <c r="W270" s="2">
        <v>6.7</v>
      </c>
      <c r="X270" s="2">
        <v>-3.4</v>
      </c>
    </row>
    <row r="271" spans="1:24" ht="11.25" customHeight="1">
      <c r="A271" s="4" t="s">
        <v>13</v>
      </c>
      <c r="B271" s="5" t="s">
        <v>8</v>
      </c>
      <c r="C271" s="5" t="s">
        <v>162</v>
      </c>
      <c r="D271" s="4" t="s">
        <v>816</v>
      </c>
      <c r="E271" s="4">
        <v>133</v>
      </c>
      <c r="F271" s="4">
        <v>501</v>
      </c>
      <c r="G271" s="4">
        <v>4</v>
      </c>
      <c r="H271" s="1">
        <v>3</v>
      </c>
      <c r="I271" s="2">
        <v>15.6</v>
      </c>
      <c r="J271" s="2">
        <v>5.6</v>
      </c>
      <c r="K271" s="2">
        <v>0.7</v>
      </c>
      <c r="L271" s="2">
        <v>1.5</v>
      </c>
      <c r="M271" s="3">
        <v>15</v>
      </c>
      <c r="N271" s="3">
        <v>28</v>
      </c>
      <c r="O271" s="2">
        <v>23.4</v>
      </c>
      <c r="P271" s="2">
        <v>26.4</v>
      </c>
      <c r="Q271" s="2">
        <v>34.9</v>
      </c>
      <c r="R271" s="2">
        <v>61.3</v>
      </c>
      <c r="S271" s="3">
        <v>921</v>
      </c>
      <c r="T271" s="2">
        <v>17.2</v>
      </c>
      <c r="U271" s="11">
        <v>4</v>
      </c>
      <c r="V271" s="11">
        <v>10</v>
      </c>
      <c r="W271" s="2">
        <v>25.3</v>
      </c>
      <c r="X271" s="2">
        <v>-8.1</v>
      </c>
    </row>
    <row r="272" spans="1:24" ht="11.25" customHeight="1">
      <c r="A272" s="4" t="s">
        <v>111</v>
      </c>
      <c r="B272" s="5" t="s">
        <v>1368</v>
      </c>
      <c r="C272" s="5" t="s">
        <v>1372</v>
      </c>
      <c r="D272" s="4" t="s">
        <v>1039</v>
      </c>
      <c r="E272" s="4">
        <v>10</v>
      </c>
      <c r="F272" s="4">
        <v>21</v>
      </c>
      <c r="G272" s="4">
        <v>0</v>
      </c>
      <c r="H272" s="1">
        <v>1</v>
      </c>
      <c r="I272" s="2">
        <v>17.7</v>
      </c>
      <c r="J272" s="2">
        <v>4.9</v>
      </c>
      <c r="K272" s="2">
        <v>0</v>
      </c>
      <c r="L272" s="2">
        <v>0</v>
      </c>
      <c r="M272" s="3">
        <v>27</v>
      </c>
      <c r="N272" s="3">
        <v>0</v>
      </c>
      <c r="O272" s="2">
        <v>22.6</v>
      </c>
      <c r="P272" s="2">
        <v>23.6</v>
      </c>
      <c r="Q272" s="2">
        <v>27.5</v>
      </c>
      <c r="R272" s="2">
        <v>51.1</v>
      </c>
      <c r="S272" s="3">
        <v>649</v>
      </c>
      <c r="T272" s="2">
        <v>0.5</v>
      </c>
      <c r="U272" s="13">
        <v>3</v>
      </c>
      <c r="V272" s="11">
        <v>5</v>
      </c>
      <c r="W272" s="2">
        <v>0.2</v>
      </c>
      <c r="X272" s="2">
        <v>0.2</v>
      </c>
    </row>
    <row r="273" spans="1:24" ht="11.25" customHeight="1">
      <c r="A273" s="4" t="s">
        <v>59</v>
      </c>
      <c r="B273" s="5" t="s">
        <v>1371</v>
      </c>
      <c r="C273" s="5" t="s">
        <v>162</v>
      </c>
      <c r="D273" s="4" t="s">
        <v>1196</v>
      </c>
      <c r="E273" s="4">
        <v>55</v>
      </c>
      <c r="F273" s="4">
        <v>122</v>
      </c>
      <c r="G273" s="4">
        <v>0</v>
      </c>
      <c r="H273" s="1">
        <v>8</v>
      </c>
      <c r="I273" s="2">
        <v>2.9</v>
      </c>
      <c r="J273" s="2">
        <v>2.9</v>
      </c>
      <c r="K273" s="2">
        <v>0</v>
      </c>
      <c r="L273" s="2">
        <v>2.2</v>
      </c>
      <c r="M273" s="3">
        <v>29</v>
      </c>
      <c r="N273" s="3">
        <v>37</v>
      </c>
      <c r="O273" s="2">
        <v>8</v>
      </c>
      <c r="P273" s="2">
        <v>16</v>
      </c>
      <c r="Q273" s="2">
        <v>17.5</v>
      </c>
      <c r="R273" s="2">
        <v>33.5</v>
      </c>
      <c r="S273" s="3">
        <v>280</v>
      </c>
      <c r="T273" s="2">
        <v>1.2</v>
      </c>
      <c r="U273" s="12">
        <v>3</v>
      </c>
      <c r="V273" s="11">
        <v>9</v>
      </c>
      <c r="W273" s="2">
        <v>4.5</v>
      </c>
      <c r="X273" s="2">
        <v>-3.2</v>
      </c>
    </row>
    <row r="274" spans="1:24" ht="11.25" customHeight="1">
      <c r="A274" s="4" t="s">
        <v>54</v>
      </c>
      <c r="B274" s="5" t="s">
        <v>1368</v>
      </c>
      <c r="C274" s="5" t="s">
        <v>162</v>
      </c>
      <c r="D274" s="4" t="s">
        <v>992</v>
      </c>
      <c r="E274" s="4">
        <v>62</v>
      </c>
      <c r="F274" s="4">
        <v>156</v>
      </c>
      <c r="G274" s="4">
        <v>1</v>
      </c>
      <c r="H274" s="1">
        <v>2</v>
      </c>
      <c r="I274" s="2">
        <v>18.6</v>
      </c>
      <c r="J274" s="2">
        <v>1.5</v>
      </c>
      <c r="K274" s="2">
        <v>0.8</v>
      </c>
      <c r="L274" s="2">
        <v>0</v>
      </c>
      <c r="M274" s="3">
        <v>26</v>
      </c>
      <c r="N274" s="3">
        <v>22</v>
      </c>
      <c r="O274" s="2">
        <v>20.9</v>
      </c>
      <c r="P274" s="2">
        <v>22.9</v>
      </c>
      <c r="Q274" s="2">
        <v>24</v>
      </c>
      <c r="R274" s="2">
        <v>46.9</v>
      </c>
      <c r="S274" s="3">
        <v>550</v>
      </c>
      <c r="T274" s="2">
        <v>3.3</v>
      </c>
      <c r="U274" s="13">
        <v>4</v>
      </c>
      <c r="V274" s="11">
        <v>9</v>
      </c>
      <c r="W274" s="2">
        <v>2.1</v>
      </c>
      <c r="X274" s="2">
        <v>1.1</v>
      </c>
    </row>
    <row r="275" spans="1:24" ht="11.25" customHeight="1">
      <c r="A275" s="4" t="s">
        <v>1375</v>
      </c>
      <c r="B275" s="5" t="s">
        <v>1371</v>
      </c>
      <c r="C275" s="5" t="s">
        <v>162</v>
      </c>
      <c r="D275" s="4" t="s">
        <v>1199</v>
      </c>
      <c r="E275" s="4">
        <v>156</v>
      </c>
      <c r="F275" s="4">
        <v>574</v>
      </c>
      <c r="G275" s="4">
        <v>4</v>
      </c>
      <c r="H275" s="1">
        <v>14</v>
      </c>
      <c r="I275" s="2">
        <v>15.5</v>
      </c>
      <c r="J275" s="2">
        <v>6.8</v>
      </c>
      <c r="K275" s="2">
        <v>0</v>
      </c>
      <c r="L275" s="2">
        <v>3.9</v>
      </c>
      <c r="M275" s="3">
        <v>11</v>
      </c>
      <c r="N275" s="3">
        <v>28</v>
      </c>
      <c r="O275" s="2">
        <v>26.2</v>
      </c>
      <c r="P275" s="2">
        <v>40.2</v>
      </c>
      <c r="Q275" s="2">
        <v>44.7</v>
      </c>
      <c r="R275" s="2">
        <v>84.9</v>
      </c>
      <c r="S275" s="3">
        <v>1797</v>
      </c>
      <c r="T275" s="2">
        <v>35.3</v>
      </c>
      <c r="U275" s="12">
        <v>4</v>
      </c>
      <c r="V275" s="11">
        <v>8</v>
      </c>
      <c r="W275" s="2">
        <v>19.1</v>
      </c>
      <c r="X275" s="2">
        <v>16.1</v>
      </c>
    </row>
    <row r="276" spans="1:24" ht="11.25" customHeight="1">
      <c r="A276" s="4" t="s">
        <v>29</v>
      </c>
      <c r="B276" s="5" t="s">
        <v>9</v>
      </c>
      <c r="C276" s="5" t="s">
        <v>15</v>
      </c>
      <c r="D276" s="4" t="s">
        <v>753</v>
      </c>
      <c r="E276" s="4">
        <v>106</v>
      </c>
      <c r="F276" s="4">
        <v>449</v>
      </c>
      <c r="G276" s="4">
        <v>12</v>
      </c>
      <c r="H276" s="1">
        <v>6</v>
      </c>
      <c r="I276" s="2">
        <v>23.4</v>
      </c>
      <c r="J276" s="2">
        <v>5.1</v>
      </c>
      <c r="K276" s="2">
        <v>1.7</v>
      </c>
      <c r="L276" s="2">
        <v>0</v>
      </c>
      <c r="M276" s="3">
        <v>22</v>
      </c>
      <c r="N276" s="3">
        <v>10</v>
      </c>
      <c r="O276" s="2">
        <v>30.2</v>
      </c>
      <c r="P276" s="2">
        <v>36.2</v>
      </c>
      <c r="Q276" s="2">
        <v>38.7</v>
      </c>
      <c r="R276" s="2">
        <v>74.9</v>
      </c>
      <c r="S276" s="3">
        <v>1401</v>
      </c>
      <c r="T276" s="2">
        <v>24.1</v>
      </c>
      <c r="U276" s="11">
        <v>4</v>
      </c>
      <c r="V276" s="11">
        <v>27</v>
      </c>
      <c r="W276" s="2">
        <v>16.6</v>
      </c>
      <c r="X276" s="2">
        <v>7.5</v>
      </c>
    </row>
    <row r="277" spans="1:24" ht="11.25" customHeight="1">
      <c r="A277" s="4" t="s">
        <v>47</v>
      </c>
      <c r="B277" s="5" t="s">
        <v>1373</v>
      </c>
      <c r="C277" s="5" t="s">
        <v>162</v>
      </c>
      <c r="D277" s="4" t="s">
        <v>1297</v>
      </c>
      <c r="E277" s="4">
        <v>36</v>
      </c>
      <c r="F277" s="4">
        <v>71</v>
      </c>
      <c r="G277" s="4">
        <v>2</v>
      </c>
      <c r="H277" s="1">
        <v>0</v>
      </c>
      <c r="I277" s="2">
        <v>28.4</v>
      </c>
      <c r="J277" s="2">
        <v>0.8</v>
      </c>
      <c r="K277" s="2">
        <v>0</v>
      </c>
      <c r="L277" s="2">
        <v>0</v>
      </c>
      <c r="M277" s="3">
        <v>50</v>
      </c>
      <c r="N277" s="3">
        <v>9</v>
      </c>
      <c r="O277" s="2">
        <v>29.2</v>
      </c>
      <c r="P277" s="2">
        <v>29.2</v>
      </c>
      <c r="Q277" s="2">
        <v>30</v>
      </c>
      <c r="R277" s="2">
        <v>59.2</v>
      </c>
      <c r="S277" s="3">
        <v>876</v>
      </c>
      <c r="T277" s="2">
        <v>2.6</v>
      </c>
      <c r="U277" s="12">
        <v>4</v>
      </c>
      <c r="V277" s="11">
        <v>4</v>
      </c>
      <c r="W277" s="2">
        <v>4</v>
      </c>
      <c r="X277" s="2">
        <v>-1.4</v>
      </c>
    </row>
    <row r="278" spans="1:24" ht="11.25" customHeight="1">
      <c r="A278" s="4" t="s">
        <v>64</v>
      </c>
      <c r="B278" s="5" t="s">
        <v>7</v>
      </c>
      <c r="C278" s="5" t="s">
        <v>15</v>
      </c>
      <c r="D278" s="4" t="s">
        <v>924</v>
      </c>
      <c r="E278" s="4">
        <v>131</v>
      </c>
      <c r="F278" s="4">
        <v>503</v>
      </c>
      <c r="G278" s="4">
        <v>4</v>
      </c>
      <c r="H278" s="1">
        <v>4</v>
      </c>
      <c r="I278" s="2">
        <v>18.6</v>
      </c>
      <c r="J278" s="2">
        <v>9.2</v>
      </c>
      <c r="K278" s="2">
        <v>0</v>
      </c>
      <c r="L278" s="2">
        <v>1</v>
      </c>
      <c r="M278" s="3">
        <v>15</v>
      </c>
      <c r="N278" s="3">
        <v>19</v>
      </c>
      <c r="O278" s="2">
        <v>28.8</v>
      </c>
      <c r="P278" s="2">
        <v>32.8</v>
      </c>
      <c r="Q278" s="2">
        <v>41</v>
      </c>
      <c r="R278" s="2">
        <v>73.8</v>
      </c>
      <c r="S278" s="3">
        <v>1345</v>
      </c>
      <c r="T278" s="2">
        <v>23.9</v>
      </c>
      <c r="U278" s="13">
        <v>2</v>
      </c>
      <c r="V278" s="11">
        <v>13</v>
      </c>
      <c r="W278" s="2">
        <v>7.4</v>
      </c>
      <c r="X278" s="2">
        <v>16.5</v>
      </c>
    </row>
    <row r="279" spans="1:24" ht="11.25" customHeight="1">
      <c r="A279" s="4" t="s">
        <v>111</v>
      </c>
      <c r="B279" s="5" t="s">
        <v>7</v>
      </c>
      <c r="C279" s="5" t="s">
        <v>15</v>
      </c>
      <c r="D279" s="4" t="s">
        <v>968</v>
      </c>
      <c r="E279" s="4">
        <v>153</v>
      </c>
      <c r="F279" s="4">
        <v>569</v>
      </c>
      <c r="G279" s="4">
        <v>0</v>
      </c>
      <c r="H279" s="1">
        <v>11</v>
      </c>
      <c r="I279" s="2">
        <v>11.5</v>
      </c>
      <c r="J279" s="2">
        <v>0.8</v>
      </c>
      <c r="K279" s="2">
        <v>0</v>
      </c>
      <c r="L279" s="2">
        <v>5.1</v>
      </c>
      <c r="M279" s="3">
        <v>43</v>
      </c>
      <c r="N279" s="3">
        <v>12</v>
      </c>
      <c r="O279" s="2">
        <v>17.4</v>
      </c>
      <c r="P279" s="2">
        <v>28.4</v>
      </c>
      <c r="Q279" s="2">
        <v>33.5</v>
      </c>
      <c r="R279" s="2">
        <v>61.9</v>
      </c>
      <c r="S279" s="3">
        <v>951</v>
      </c>
      <c r="T279" s="2">
        <v>19.9</v>
      </c>
      <c r="U279" s="13">
        <v>4</v>
      </c>
      <c r="V279" s="11">
        <v>11</v>
      </c>
      <c r="W279" s="2">
        <v>13.3</v>
      </c>
      <c r="X279" s="2">
        <v>6.7</v>
      </c>
    </row>
    <row r="280" spans="1:24" ht="11.25" customHeight="1">
      <c r="A280" s="4" t="s">
        <v>25</v>
      </c>
      <c r="B280" s="5" t="s">
        <v>1368</v>
      </c>
      <c r="C280" s="5" t="s">
        <v>162</v>
      </c>
      <c r="D280" s="4" t="s">
        <v>1049</v>
      </c>
      <c r="E280" s="4">
        <v>83</v>
      </c>
      <c r="F280" s="4">
        <v>218</v>
      </c>
      <c r="G280" s="4">
        <v>1</v>
      </c>
      <c r="H280" s="1">
        <v>1</v>
      </c>
      <c r="I280" s="2">
        <v>19</v>
      </c>
      <c r="J280" s="2">
        <v>1.6</v>
      </c>
      <c r="K280" s="2">
        <v>0</v>
      </c>
      <c r="L280" s="2">
        <v>3.2</v>
      </c>
      <c r="M280" s="3">
        <v>38</v>
      </c>
      <c r="N280" s="3">
        <v>9</v>
      </c>
      <c r="O280" s="2">
        <v>23.8</v>
      </c>
      <c r="P280" s="2">
        <v>24.8</v>
      </c>
      <c r="Q280" s="2">
        <v>35</v>
      </c>
      <c r="R280" s="2">
        <v>59.8</v>
      </c>
      <c r="S280" s="3">
        <v>868</v>
      </c>
      <c r="T280" s="2">
        <v>7.5</v>
      </c>
      <c r="U280" s="13">
        <v>4</v>
      </c>
      <c r="V280" s="11">
        <v>2</v>
      </c>
      <c r="W280" s="2">
        <v>1.3</v>
      </c>
      <c r="X280" s="2">
        <v>6.2</v>
      </c>
    </row>
    <row r="281" spans="1:24" ht="11.25" customHeight="1">
      <c r="A281" s="4" t="s">
        <v>54</v>
      </c>
      <c r="B281" s="5" t="s">
        <v>1373</v>
      </c>
      <c r="C281" s="5" t="s">
        <v>162</v>
      </c>
      <c r="D281" s="4" t="s">
        <v>1295</v>
      </c>
      <c r="E281" s="4">
        <v>142</v>
      </c>
      <c r="F281" s="4">
        <v>549</v>
      </c>
      <c r="G281" s="4">
        <v>4</v>
      </c>
      <c r="H281" s="1">
        <v>0</v>
      </c>
      <c r="I281" s="2">
        <v>21.3</v>
      </c>
      <c r="J281" s="2">
        <v>7.7</v>
      </c>
      <c r="K281" s="2">
        <v>0.2</v>
      </c>
      <c r="L281" s="2">
        <v>4</v>
      </c>
      <c r="M281" s="3">
        <v>11</v>
      </c>
      <c r="N281" s="3">
        <v>29</v>
      </c>
      <c r="O281" s="2">
        <v>33.2</v>
      </c>
      <c r="P281" s="2">
        <v>33.2</v>
      </c>
      <c r="Q281" s="2">
        <v>53.3</v>
      </c>
      <c r="R281" s="2">
        <v>86.5</v>
      </c>
      <c r="S281" s="3">
        <v>1770</v>
      </c>
      <c r="T281" s="2">
        <v>37.3</v>
      </c>
      <c r="U281" s="12">
        <v>3</v>
      </c>
      <c r="V281" s="11">
        <v>7</v>
      </c>
      <c r="W281" s="2">
        <v>10.7</v>
      </c>
      <c r="X281" s="2">
        <v>26.6</v>
      </c>
    </row>
    <row r="282" spans="1:24" ht="11.25" customHeight="1">
      <c r="A282" s="4" t="s">
        <v>71</v>
      </c>
      <c r="B282" s="5" t="s">
        <v>1368</v>
      </c>
      <c r="C282" s="5" t="s">
        <v>162</v>
      </c>
      <c r="D282" s="4" t="s">
        <v>999</v>
      </c>
      <c r="E282" s="4">
        <v>108</v>
      </c>
      <c r="F282" s="4">
        <v>306</v>
      </c>
      <c r="G282" s="4">
        <v>3</v>
      </c>
      <c r="H282" s="1">
        <v>21</v>
      </c>
      <c r="I282" s="2">
        <v>12.2</v>
      </c>
      <c r="J282" s="2">
        <v>7.2</v>
      </c>
      <c r="K282" s="2">
        <v>0</v>
      </c>
      <c r="L282" s="2">
        <v>1.3</v>
      </c>
      <c r="M282" s="3">
        <v>32</v>
      </c>
      <c r="N282" s="3">
        <v>3</v>
      </c>
      <c r="O282" s="2">
        <v>20.7</v>
      </c>
      <c r="P282" s="2">
        <v>41.7</v>
      </c>
      <c r="Q282" s="2">
        <v>31.8</v>
      </c>
      <c r="R282" s="2">
        <v>73.5</v>
      </c>
      <c r="S282" s="3">
        <v>1326</v>
      </c>
      <c r="T282" s="2">
        <v>12.8</v>
      </c>
      <c r="U282" s="13">
        <v>4</v>
      </c>
      <c r="V282" s="11">
        <v>1</v>
      </c>
      <c r="W282" s="2">
        <v>1.4</v>
      </c>
      <c r="X282" s="2">
        <v>11.4</v>
      </c>
    </row>
    <row r="283" spans="1:24" ht="11.25" customHeight="1">
      <c r="A283" s="4" t="s">
        <v>64</v>
      </c>
      <c r="B283" s="5" t="s">
        <v>1373</v>
      </c>
      <c r="C283" s="5" t="s">
        <v>15</v>
      </c>
      <c r="D283" s="4" t="s">
        <v>1288</v>
      </c>
      <c r="E283" s="4">
        <v>90</v>
      </c>
      <c r="F283" s="4">
        <v>246</v>
      </c>
      <c r="G283" s="4">
        <v>3</v>
      </c>
      <c r="H283" s="1">
        <v>17</v>
      </c>
      <c r="I283" s="2">
        <v>3</v>
      </c>
      <c r="J283" s="2">
        <v>0.6</v>
      </c>
      <c r="K283" s="2">
        <v>1.7</v>
      </c>
      <c r="L283" s="2">
        <v>1</v>
      </c>
      <c r="M283" s="3">
        <v>24</v>
      </c>
      <c r="N283" s="3">
        <v>2</v>
      </c>
      <c r="O283" s="2">
        <v>6.3</v>
      </c>
      <c r="P283" s="2">
        <v>23.3</v>
      </c>
      <c r="Q283" s="2">
        <v>13.3</v>
      </c>
      <c r="R283" s="2">
        <v>36.6</v>
      </c>
      <c r="S283" s="3">
        <v>310</v>
      </c>
      <c r="T283" s="2">
        <v>3</v>
      </c>
      <c r="U283" s="12">
        <v>5</v>
      </c>
      <c r="V283" s="11">
        <v>8</v>
      </c>
      <c r="W283" s="2">
        <v>14.2</v>
      </c>
      <c r="X283" s="2">
        <v>-11.2</v>
      </c>
    </row>
    <row r="284" spans="1:24" ht="11.25" customHeight="1">
      <c r="A284" s="4" t="s">
        <v>13</v>
      </c>
      <c r="B284" s="5" t="s">
        <v>1370</v>
      </c>
      <c r="C284" s="5" t="s">
        <v>15</v>
      </c>
      <c r="D284" s="4" t="s">
        <v>1105</v>
      </c>
      <c r="E284" s="4">
        <v>118</v>
      </c>
      <c r="F284" s="4">
        <v>418</v>
      </c>
      <c r="G284" s="4">
        <v>19</v>
      </c>
      <c r="H284" s="1">
        <v>3</v>
      </c>
      <c r="I284" s="2">
        <v>26.2</v>
      </c>
      <c r="J284" s="2">
        <v>3.7</v>
      </c>
      <c r="K284" s="2">
        <v>0.5</v>
      </c>
      <c r="L284" s="2">
        <v>0</v>
      </c>
      <c r="M284" s="3">
        <v>4</v>
      </c>
      <c r="N284" s="3">
        <v>2</v>
      </c>
      <c r="O284" s="2">
        <v>30.4</v>
      </c>
      <c r="P284" s="2">
        <v>33.4</v>
      </c>
      <c r="Q284" s="2">
        <v>35.1</v>
      </c>
      <c r="R284" s="2">
        <v>68.5</v>
      </c>
      <c r="S284" s="3">
        <v>1172</v>
      </c>
      <c r="T284" s="2">
        <v>20.7</v>
      </c>
      <c r="U284" s="12">
        <v>2</v>
      </c>
      <c r="V284" s="12">
        <v>8</v>
      </c>
      <c r="W284" s="2">
        <v>7.7</v>
      </c>
      <c r="X284" s="2">
        <v>13</v>
      </c>
    </row>
    <row r="285" spans="1:24" ht="11.25" customHeight="1">
      <c r="A285" s="4" t="s">
        <v>64</v>
      </c>
      <c r="B285" s="5" t="s">
        <v>8</v>
      </c>
      <c r="C285" s="5" t="s">
        <v>162</v>
      </c>
      <c r="D285" s="4" t="s">
        <v>881</v>
      </c>
      <c r="E285" s="4">
        <v>135</v>
      </c>
      <c r="F285" s="4">
        <v>528</v>
      </c>
      <c r="G285" s="4">
        <v>9</v>
      </c>
      <c r="H285" s="1">
        <v>3</v>
      </c>
      <c r="I285" s="2">
        <v>21.5</v>
      </c>
      <c r="J285" s="2">
        <v>3.1</v>
      </c>
      <c r="K285" s="2">
        <v>0.6</v>
      </c>
      <c r="L285" s="2">
        <v>0</v>
      </c>
      <c r="M285" s="3">
        <v>4</v>
      </c>
      <c r="N285" s="3">
        <v>8</v>
      </c>
      <c r="O285" s="2">
        <v>25.2</v>
      </c>
      <c r="P285" s="2">
        <v>28.2</v>
      </c>
      <c r="Q285" s="2">
        <v>29.5</v>
      </c>
      <c r="R285" s="2">
        <v>57.7</v>
      </c>
      <c r="S285" s="3">
        <v>832</v>
      </c>
      <c r="T285" s="2">
        <v>17</v>
      </c>
      <c r="U285" s="11">
        <v>2</v>
      </c>
      <c r="V285" s="11">
        <v>14</v>
      </c>
      <c r="W285" s="2">
        <v>12.8</v>
      </c>
      <c r="X285" s="2">
        <v>4.2</v>
      </c>
    </row>
    <row r="286" spans="1:24" ht="11.25" customHeight="1">
      <c r="A286" s="4" t="s">
        <v>129</v>
      </c>
      <c r="B286" s="5" t="s">
        <v>7</v>
      </c>
      <c r="C286" s="5" t="s">
        <v>15</v>
      </c>
      <c r="D286" s="4" t="s">
        <v>972</v>
      </c>
      <c r="E286" s="4">
        <v>62</v>
      </c>
      <c r="F286" s="4">
        <v>107</v>
      </c>
      <c r="G286" s="4">
        <v>0</v>
      </c>
      <c r="H286" s="1">
        <v>6</v>
      </c>
      <c r="I286" s="2">
        <v>17.8</v>
      </c>
      <c r="J286" s="2">
        <v>2.3</v>
      </c>
      <c r="K286" s="2">
        <v>1.4</v>
      </c>
      <c r="L286" s="2">
        <v>3</v>
      </c>
      <c r="M286" s="3">
        <v>41</v>
      </c>
      <c r="N286" s="3">
        <v>23</v>
      </c>
      <c r="O286" s="2">
        <v>24.5</v>
      </c>
      <c r="P286" s="2">
        <v>30.5</v>
      </c>
      <c r="Q286" s="2">
        <v>38.6</v>
      </c>
      <c r="R286" s="2">
        <v>69.1</v>
      </c>
      <c r="S286" s="3">
        <v>1177</v>
      </c>
      <c r="T286" s="2">
        <v>4.7</v>
      </c>
      <c r="U286" s="13">
        <v>3</v>
      </c>
      <c r="V286" s="11">
        <v>7</v>
      </c>
      <c r="W286" s="2">
        <v>3.6</v>
      </c>
      <c r="X286" s="2">
        <v>1.1</v>
      </c>
    </row>
    <row r="287" spans="1:24" ht="11.25" customHeight="1">
      <c r="A287" s="4" t="s">
        <v>149</v>
      </c>
      <c r="B287" s="5" t="s">
        <v>8</v>
      </c>
      <c r="C287" s="5" t="s">
        <v>1372</v>
      </c>
      <c r="D287" s="4" t="s">
        <v>872</v>
      </c>
      <c r="E287" s="4">
        <v>11</v>
      </c>
      <c r="F287" s="4">
        <v>35</v>
      </c>
      <c r="G287" s="4">
        <v>1</v>
      </c>
      <c r="H287" s="1">
        <v>3</v>
      </c>
      <c r="I287" s="2">
        <v>31.5</v>
      </c>
      <c r="J287" s="2">
        <v>0.7</v>
      </c>
      <c r="K287" s="2">
        <v>0</v>
      </c>
      <c r="L287" s="2">
        <v>0</v>
      </c>
      <c r="M287" s="3">
        <v>1</v>
      </c>
      <c r="N287" s="3">
        <v>0</v>
      </c>
      <c r="O287" s="2">
        <v>32.2</v>
      </c>
      <c r="P287" s="2">
        <v>35.2</v>
      </c>
      <c r="Q287" s="2">
        <v>32.9</v>
      </c>
      <c r="R287" s="2">
        <v>68.1</v>
      </c>
      <c r="S287" s="3">
        <v>1158</v>
      </c>
      <c r="T287" s="2">
        <v>1.7</v>
      </c>
      <c r="U287" s="11">
        <v>3</v>
      </c>
      <c r="V287" s="11">
        <v>6</v>
      </c>
      <c r="W287" s="2">
        <v>1.4</v>
      </c>
      <c r="X287" s="2">
        <v>0.3</v>
      </c>
    </row>
    <row r="288" spans="1:24" ht="11.25" customHeight="1">
      <c r="A288" s="4" t="s">
        <v>125</v>
      </c>
      <c r="B288" s="5" t="s">
        <v>1370</v>
      </c>
      <c r="C288" s="5" t="s">
        <v>162</v>
      </c>
      <c r="D288" s="4" t="s">
        <v>1087</v>
      </c>
      <c r="E288" s="4">
        <v>154</v>
      </c>
      <c r="F288" s="4">
        <v>597</v>
      </c>
      <c r="G288" s="4">
        <v>20</v>
      </c>
      <c r="H288" s="1">
        <v>7</v>
      </c>
      <c r="I288" s="2">
        <v>18.7</v>
      </c>
      <c r="J288" s="2">
        <v>4.9</v>
      </c>
      <c r="K288" s="2">
        <v>1.5</v>
      </c>
      <c r="L288" s="2">
        <v>0</v>
      </c>
      <c r="M288" s="3">
        <v>26</v>
      </c>
      <c r="N288" s="3">
        <v>20</v>
      </c>
      <c r="O288" s="2">
        <v>25.1</v>
      </c>
      <c r="P288" s="2">
        <v>32.1</v>
      </c>
      <c r="Q288" s="2">
        <v>33</v>
      </c>
      <c r="R288" s="2">
        <v>65.1</v>
      </c>
      <c r="S288" s="3">
        <v>1059</v>
      </c>
      <c r="T288" s="2">
        <v>24.9</v>
      </c>
      <c r="U288" s="12">
        <v>2</v>
      </c>
      <c r="V288" s="12">
        <v>7</v>
      </c>
      <c r="W288" s="2">
        <v>9.6</v>
      </c>
      <c r="X288" s="2">
        <v>15.3</v>
      </c>
    </row>
    <row r="289" spans="1:24" ht="11.25" customHeight="1">
      <c r="A289" s="4" t="s">
        <v>13</v>
      </c>
      <c r="B289" s="5" t="s">
        <v>1373</v>
      </c>
      <c r="C289" s="5" t="s">
        <v>15</v>
      </c>
      <c r="D289" s="4" t="s">
        <v>1240</v>
      </c>
      <c r="E289" s="4">
        <v>7</v>
      </c>
      <c r="F289" s="4">
        <v>4</v>
      </c>
      <c r="G289" s="4">
        <v>0</v>
      </c>
      <c r="H289" s="1">
        <v>34</v>
      </c>
      <c r="I289" s="2">
        <v>0</v>
      </c>
      <c r="J289" s="2">
        <v>0</v>
      </c>
      <c r="K289" s="2">
        <v>0</v>
      </c>
      <c r="L289" s="2">
        <v>0</v>
      </c>
      <c r="M289" s="3">
        <v>21</v>
      </c>
      <c r="N289" s="3">
        <v>0</v>
      </c>
      <c r="O289" s="2">
        <v>0</v>
      </c>
      <c r="P289" s="2">
        <v>34</v>
      </c>
      <c r="Q289" s="2">
        <v>0</v>
      </c>
      <c r="R289" s="2">
        <v>34</v>
      </c>
      <c r="S289" s="3">
        <v>0</v>
      </c>
      <c r="T289" s="2">
        <v>0</v>
      </c>
      <c r="U289" s="12">
        <v>2</v>
      </c>
      <c r="V289" s="11">
        <v>25</v>
      </c>
      <c r="W289" s="2">
        <v>0.7</v>
      </c>
      <c r="X289" s="2">
        <v>-0.7</v>
      </c>
    </row>
    <row r="290" spans="1:24" ht="11.25" customHeight="1">
      <c r="A290" s="4" t="s">
        <v>106</v>
      </c>
      <c r="B290" s="5" t="s">
        <v>1368</v>
      </c>
      <c r="C290" s="5" t="s">
        <v>15</v>
      </c>
      <c r="D290" s="4" t="s">
        <v>1030</v>
      </c>
      <c r="E290" s="4">
        <v>99</v>
      </c>
      <c r="F290" s="4">
        <v>307</v>
      </c>
      <c r="G290" s="4">
        <v>2</v>
      </c>
      <c r="H290" s="1">
        <v>8</v>
      </c>
      <c r="I290" s="2">
        <v>15.2</v>
      </c>
      <c r="J290" s="2">
        <v>6.4</v>
      </c>
      <c r="K290" s="2">
        <v>1.4</v>
      </c>
      <c r="L290" s="2">
        <v>3.2</v>
      </c>
      <c r="M290" s="3">
        <v>16</v>
      </c>
      <c r="N290" s="3">
        <v>11</v>
      </c>
      <c r="O290" s="2">
        <v>26.2</v>
      </c>
      <c r="P290" s="2">
        <v>34.2</v>
      </c>
      <c r="Q290" s="2">
        <v>45</v>
      </c>
      <c r="R290" s="2">
        <v>79.2</v>
      </c>
      <c r="S290" s="3">
        <v>1539</v>
      </c>
      <c r="T290" s="2">
        <v>17.1</v>
      </c>
      <c r="U290" s="13">
        <v>4</v>
      </c>
      <c r="V290" s="11">
        <v>1</v>
      </c>
      <c r="W290" s="2">
        <v>1.2</v>
      </c>
      <c r="X290" s="2">
        <v>15.8</v>
      </c>
    </row>
    <row r="291" spans="1:24" ht="11.25" customHeight="1">
      <c r="A291" s="4" t="s">
        <v>1375</v>
      </c>
      <c r="B291" s="5" t="s">
        <v>1370</v>
      </c>
      <c r="C291" s="5" t="s">
        <v>15</v>
      </c>
      <c r="D291" s="4" t="s">
        <v>1116</v>
      </c>
      <c r="E291" s="4">
        <v>140</v>
      </c>
      <c r="F291" s="4">
        <v>413</v>
      </c>
      <c r="G291" s="4">
        <v>6</v>
      </c>
      <c r="H291" s="1">
        <v>3</v>
      </c>
      <c r="I291" s="2">
        <v>32</v>
      </c>
      <c r="J291" s="2">
        <v>2.8</v>
      </c>
      <c r="K291" s="2">
        <v>1</v>
      </c>
      <c r="L291" s="2">
        <v>0</v>
      </c>
      <c r="M291" s="3">
        <v>15</v>
      </c>
      <c r="N291" s="3">
        <v>36</v>
      </c>
      <c r="O291" s="2">
        <v>35.8</v>
      </c>
      <c r="P291" s="2">
        <v>38.8</v>
      </c>
      <c r="Q291" s="2">
        <v>40.6</v>
      </c>
      <c r="R291" s="2">
        <v>79.4</v>
      </c>
      <c r="S291" s="3">
        <v>1575</v>
      </c>
      <c r="T291" s="2">
        <v>24.8</v>
      </c>
      <c r="U291" s="12">
        <v>3</v>
      </c>
      <c r="V291" s="12">
        <v>3</v>
      </c>
      <c r="W291" s="2">
        <v>12.8</v>
      </c>
      <c r="X291" s="2">
        <v>12</v>
      </c>
    </row>
    <row r="292" spans="1:24" ht="11.25" customHeight="1">
      <c r="A292" s="4" t="s">
        <v>137</v>
      </c>
      <c r="B292" s="5" t="s">
        <v>1370</v>
      </c>
      <c r="C292" s="5" t="s">
        <v>162</v>
      </c>
      <c r="D292" s="4" t="s">
        <v>1101</v>
      </c>
      <c r="E292" s="4">
        <v>123</v>
      </c>
      <c r="F292" s="4">
        <v>479</v>
      </c>
      <c r="G292" s="4">
        <v>15</v>
      </c>
      <c r="H292" s="1">
        <v>10</v>
      </c>
      <c r="I292" s="2">
        <v>13.3</v>
      </c>
      <c r="J292" s="2">
        <v>7</v>
      </c>
      <c r="K292" s="2">
        <v>0.3</v>
      </c>
      <c r="L292" s="2">
        <v>1.4</v>
      </c>
      <c r="M292" s="3">
        <v>22</v>
      </c>
      <c r="N292" s="3">
        <v>15</v>
      </c>
      <c r="O292" s="2">
        <v>22</v>
      </c>
      <c r="P292" s="2">
        <v>32</v>
      </c>
      <c r="Q292" s="2">
        <v>33.8</v>
      </c>
      <c r="R292" s="2">
        <v>65.8</v>
      </c>
      <c r="S292" s="3">
        <v>1082</v>
      </c>
      <c r="T292" s="2">
        <v>19.5</v>
      </c>
      <c r="U292" s="12">
        <v>2</v>
      </c>
      <c r="V292" s="12">
        <v>0</v>
      </c>
      <c r="W292" s="2">
        <v>5.3</v>
      </c>
      <c r="X292" s="2">
        <v>14.2</v>
      </c>
    </row>
    <row r="293" spans="1:24" ht="11.25" customHeight="1">
      <c r="A293" s="4" t="s">
        <v>95</v>
      </c>
      <c r="B293" s="5" t="s">
        <v>1369</v>
      </c>
      <c r="C293" s="5" t="s">
        <v>162</v>
      </c>
      <c r="D293" s="4" t="s">
        <v>1323</v>
      </c>
      <c r="E293" s="4">
        <v>145</v>
      </c>
      <c r="F293" s="4">
        <v>581</v>
      </c>
      <c r="G293" s="4">
        <v>10</v>
      </c>
      <c r="H293" s="1">
        <v>3</v>
      </c>
      <c r="I293" s="2">
        <v>24.4</v>
      </c>
      <c r="J293" s="2">
        <v>1.6</v>
      </c>
      <c r="K293" s="2">
        <v>0</v>
      </c>
      <c r="L293" s="2">
        <v>0</v>
      </c>
      <c r="M293" s="3">
        <v>8</v>
      </c>
      <c r="N293" s="3">
        <v>21</v>
      </c>
      <c r="O293" s="2">
        <v>26</v>
      </c>
      <c r="P293" s="2">
        <v>29</v>
      </c>
      <c r="Q293" s="2">
        <v>27.6</v>
      </c>
      <c r="R293" s="2">
        <v>56.6</v>
      </c>
      <c r="S293" s="3">
        <v>800</v>
      </c>
      <c r="T293" s="2">
        <v>18.2</v>
      </c>
      <c r="U293" s="12">
        <v>4</v>
      </c>
      <c r="V293" s="11">
        <v>14</v>
      </c>
      <c r="W293" s="2">
        <v>33</v>
      </c>
      <c r="X293" s="2">
        <v>-14.8</v>
      </c>
    </row>
    <row r="294" spans="1:24" ht="11.25" customHeight="1">
      <c r="A294" s="4" t="s">
        <v>71</v>
      </c>
      <c r="B294" s="5" t="s">
        <v>9</v>
      </c>
      <c r="C294" s="5" t="s">
        <v>162</v>
      </c>
      <c r="D294" s="4" t="s">
        <v>790</v>
      </c>
      <c r="E294" s="4">
        <v>18</v>
      </c>
      <c r="F294" s="4">
        <v>37</v>
      </c>
      <c r="G294" s="4">
        <v>0</v>
      </c>
      <c r="H294" s="1">
        <v>0</v>
      </c>
      <c r="I294" s="2">
        <v>0</v>
      </c>
      <c r="J294" s="2">
        <v>6.4</v>
      </c>
      <c r="K294" s="2">
        <v>0</v>
      </c>
      <c r="L294" s="2">
        <v>0</v>
      </c>
      <c r="M294" s="3">
        <v>50</v>
      </c>
      <c r="N294" s="3">
        <v>23</v>
      </c>
      <c r="O294" s="2">
        <v>6.4</v>
      </c>
      <c r="P294" s="2">
        <v>6.4</v>
      </c>
      <c r="Q294" s="2">
        <v>12.8</v>
      </c>
      <c r="R294" s="2">
        <v>19.2</v>
      </c>
      <c r="S294" s="3">
        <v>82</v>
      </c>
      <c r="T294" s="2">
        <v>0.1</v>
      </c>
      <c r="U294" s="11">
        <v>3</v>
      </c>
      <c r="V294" s="11">
        <v>8</v>
      </c>
      <c r="W294" s="2">
        <v>1.4</v>
      </c>
      <c r="X294" s="2">
        <v>-1.3</v>
      </c>
    </row>
    <row r="295" spans="1:24" ht="11.25" customHeight="1">
      <c r="A295" s="4" t="s">
        <v>20</v>
      </c>
      <c r="B295" s="5" t="s">
        <v>9</v>
      </c>
      <c r="C295" s="5" t="s">
        <v>162</v>
      </c>
      <c r="D295" s="4" t="s">
        <v>760</v>
      </c>
      <c r="E295" s="4">
        <v>153</v>
      </c>
      <c r="F295" s="4">
        <v>582</v>
      </c>
      <c r="G295" s="4">
        <v>6</v>
      </c>
      <c r="H295" s="1">
        <v>0</v>
      </c>
      <c r="I295" s="2">
        <v>22.5</v>
      </c>
      <c r="J295" s="2">
        <v>4.7</v>
      </c>
      <c r="K295" s="2">
        <v>0</v>
      </c>
      <c r="L295" s="2">
        <v>1</v>
      </c>
      <c r="M295" s="3">
        <v>35</v>
      </c>
      <c r="N295" s="3">
        <v>37</v>
      </c>
      <c r="O295" s="2">
        <v>28.2</v>
      </c>
      <c r="P295" s="2">
        <v>28.2</v>
      </c>
      <c r="Q295" s="2">
        <v>35.9</v>
      </c>
      <c r="R295" s="2">
        <v>64.1</v>
      </c>
      <c r="S295" s="3">
        <v>1012</v>
      </c>
      <c r="T295" s="2">
        <v>22.6</v>
      </c>
      <c r="U295" s="11">
        <v>4</v>
      </c>
      <c r="V295" s="11">
        <v>6</v>
      </c>
      <c r="W295" s="2">
        <v>15.2</v>
      </c>
      <c r="X295" s="2">
        <v>7.4</v>
      </c>
    </row>
    <row r="296" spans="1:24" ht="11.25" customHeight="1">
      <c r="A296" s="4" t="s">
        <v>149</v>
      </c>
      <c r="B296" s="5" t="s">
        <v>7</v>
      </c>
      <c r="C296" s="5" t="s">
        <v>15</v>
      </c>
      <c r="D296" s="4" t="s">
        <v>918</v>
      </c>
      <c r="E296" s="4">
        <v>15</v>
      </c>
      <c r="F296" s="4">
        <v>38</v>
      </c>
      <c r="G296" s="4">
        <v>0</v>
      </c>
      <c r="H296" s="1">
        <v>24</v>
      </c>
      <c r="I296" s="2">
        <v>7.8</v>
      </c>
      <c r="J296" s="2">
        <v>3.5</v>
      </c>
      <c r="K296" s="2">
        <v>0</v>
      </c>
      <c r="L296" s="2">
        <v>1.7</v>
      </c>
      <c r="M296" s="3">
        <v>25</v>
      </c>
      <c r="N296" s="3">
        <v>19</v>
      </c>
      <c r="O296" s="2">
        <v>13</v>
      </c>
      <c r="P296" s="2">
        <v>37</v>
      </c>
      <c r="Q296" s="2">
        <v>21.6</v>
      </c>
      <c r="R296" s="2">
        <v>58.6</v>
      </c>
      <c r="S296" s="3">
        <v>799</v>
      </c>
      <c r="T296" s="2">
        <v>0.9</v>
      </c>
      <c r="U296" s="13">
        <v>3</v>
      </c>
      <c r="V296" s="11">
        <v>25</v>
      </c>
      <c r="W296" s="2">
        <v>1.6</v>
      </c>
      <c r="X296" s="2">
        <v>-0.7</v>
      </c>
    </row>
    <row r="297" spans="1:24" ht="11.25" customHeight="1">
      <c r="A297" s="4" t="s">
        <v>47</v>
      </c>
      <c r="B297" s="5" t="s">
        <v>1373</v>
      </c>
      <c r="C297" s="5" t="s">
        <v>1372</v>
      </c>
      <c r="D297" s="4" t="s">
        <v>1254</v>
      </c>
      <c r="E297" s="4">
        <v>7</v>
      </c>
      <c r="F297" s="4">
        <v>19</v>
      </c>
      <c r="G297" s="4">
        <v>0</v>
      </c>
      <c r="H297" s="1">
        <v>0</v>
      </c>
      <c r="I297" s="2">
        <v>0</v>
      </c>
      <c r="J297" s="2">
        <v>17.4</v>
      </c>
      <c r="K297" s="2">
        <v>0</v>
      </c>
      <c r="L297" s="2">
        <v>0</v>
      </c>
      <c r="M297" s="3">
        <v>58</v>
      </c>
      <c r="N297" s="3">
        <v>0</v>
      </c>
      <c r="O297" s="2">
        <v>17.4</v>
      </c>
      <c r="P297" s="2">
        <v>17.4</v>
      </c>
      <c r="Q297" s="2">
        <v>34.8</v>
      </c>
      <c r="R297" s="2">
        <v>52.2</v>
      </c>
      <c r="S297" s="3">
        <v>606</v>
      </c>
      <c r="T297" s="2">
        <v>0.4</v>
      </c>
      <c r="U297" s="12">
        <v>3</v>
      </c>
      <c r="V297" s="11">
        <v>25</v>
      </c>
      <c r="W297" s="2">
        <v>0.9</v>
      </c>
      <c r="X297" s="2">
        <v>-0.5</v>
      </c>
    </row>
    <row r="298" spans="1:24" ht="11.25" customHeight="1">
      <c r="A298" s="4" t="s">
        <v>25</v>
      </c>
      <c r="B298" s="5" t="s">
        <v>9</v>
      </c>
      <c r="C298" s="5" t="s">
        <v>15</v>
      </c>
      <c r="D298" s="4" t="s">
        <v>786</v>
      </c>
      <c r="E298" s="4">
        <v>106</v>
      </c>
      <c r="F298" s="4">
        <v>265</v>
      </c>
      <c r="G298" s="4">
        <v>2</v>
      </c>
      <c r="H298" s="1">
        <v>12</v>
      </c>
      <c r="I298" s="2">
        <v>7.7</v>
      </c>
      <c r="J298" s="2">
        <v>4.8</v>
      </c>
      <c r="K298" s="2">
        <v>0.9</v>
      </c>
      <c r="L298" s="2">
        <v>2.4</v>
      </c>
      <c r="M298" s="3">
        <v>30</v>
      </c>
      <c r="N298" s="3">
        <v>6</v>
      </c>
      <c r="O298" s="2">
        <v>15.8</v>
      </c>
      <c r="P298" s="2">
        <v>27.8</v>
      </c>
      <c r="Q298" s="2">
        <v>29.6</v>
      </c>
      <c r="R298" s="2">
        <v>57.4</v>
      </c>
      <c r="S298" s="3">
        <v>823</v>
      </c>
      <c r="T298" s="2">
        <v>7.7</v>
      </c>
      <c r="U298" s="11">
        <v>3</v>
      </c>
      <c r="V298" s="11">
        <v>24</v>
      </c>
      <c r="W298" s="2">
        <v>13</v>
      </c>
      <c r="X298" s="2">
        <v>-5.2</v>
      </c>
    </row>
    <row r="299" spans="1:24" ht="11.25" customHeight="1">
      <c r="A299" s="4" t="s">
        <v>87</v>
      </c>
      <c r="B299" s="5" t="s">
        <v>1371</v>
      </c>
      <c r="C299" s="5" t="s">
        <v>162</v>
      </c>
      <c r="D299" s="4" t="s">
        <v>1211</v>
      </c>
      <c r="E299" s="4">
        <v>113</v>
      </c>
      <c r="F299" s="4">
        <v>187</v>
      </c>
      <c r="G299" s="4">
        <v>0</v>
      </c>
      <c r="H299" s="1">
        <v>0</v>
      </c>
      <c r="I299" s="2">
        <v>10.2</v>
      </c>
      <c r="J299" s="2">
        <v>12</v>
      </c>
      <c r="K299" s="2">
        <v>0</v>
      </c>
      <c r="L299" s="2">
        <v>0</v>
      </c>
      <c r="M299" s="3">
        <v>19</v>
      </c>
      <c r="N299" s="3">
        <v>17</v>
      </c>
      <c r="O299" s="2">
        <v>22.2</v>
      </c>
      <c r="P299" s="2">
        <v>22.2</v>
      </c>
      <c r="Q299" s="2">
        <v>34.2</v>
      </c>
      <c r="R299" s="2">
        <v>56.4</v>
      </c>
      <c r="S299" s="3">
        <v>759</v>
      </c>
      <c r="T299" s="2">
        <v>4.8</v>
      </c>
      <c r="U299" s="12">
        <v>4</v>
      </c>
      <c r="V299" s="11">
        <v>6</v>
      </c>
      <c r="W299" s="2">
        <v>13.2</v>
      </c>
      <c r="X299" s="2">
        <v>-8.4</v>
      </c>
    </row>
    <row r="300" spans="1:24" ht="11.25" customHeight="1">
      <c r="A300" s="4" t="s">
        <v>25</v>
      </c>
      <c r="B300" s="5" t="s">
        <v>1370</v>
      </c>
      <c r="C300" s="5" t="s">
        <v>162</v>
      </c>
      <c r="D300" s="4" t="s">
        <v>1080</v>
      </c>
      <c r="E300" s="4">
        <v>159</v>
      </c>
      <c r="F300" s="4">
        <v>644</v>
      </c>
      <c r="G300" s="4">
        <v>7</v>
      </c>
      <c r="H300" s="1">
        <v>0</v>
      </c>
      <c r="I300" s="2">
        <v>20.2</v>
      </c>
      <c r="J300" s="2">
        <v>4.8</v>
      </c>
      <c r="K300" s="2">
        <v>0.1</v>
      </c>
      <c r="L300" s="2">
        <v>7</v>
      </c>
      <c r="M300" s="3">
        <v>21</v>
      </c>
      <c r="N300" s="3">
        <v>13</v>
      </c>
      <c r="O300" s="2">
        <v>32.1</v>
      </c>
      <c r="P300" s="2">
        <v>32.1</v>
      </c>
      <c r="Q300" s="2">
        <v>58.1</v>
      </c>
      <c r="R300" s="2">
        <v>90.2</v>
      </c>
      <c r="S300" s="3">
        <v>1865</v>
      </c>
      <c r="T300" s="2">
        <v>48.4</v>
      </c>
      <c r="U300" s="12">
        <v>1</v>
      </c>
      <c r="V300" s="12">
        <v>6</v>
      </c>
      <c r="W300" s="2">
        <v>4.2</v>
      </c>
      <c r="X300" s="2">
        <v>44.2</v>
      </c>
    </row>
    <row r="301" spans="1:24" ht="11.25" customHeight="1">
      <c r="A301" s="4" t="s">
        <v>87</v>
      </c>
      <c r="B301" s="5" t="s">
        <v>7</v>
      </c>
      <c r="C301" s="5" t="s">
        <v>15</v>
      </c>
      <c r="D301" s="4" t="s">
        <v>927</v>
      </c>
      <c r="E301" s="4">
        <v>146</v>
      </c>
      <c r="F301" s="4">
        <v>496</v>
      </c>
      <c r="G301" s="4">
        <v>0</v>
      </c>
      <c r="H301" s="1">
        <v>8</v>
      </c>
      <c r="I301" s="2">
        <v>11.1</v>
      </c>
      <c r="J301" s="2">
        <v>8</v>
      </c>
      <c r="K301" s="2">
        <v>0.3</v>
      </c>
      <c r="L301" s="2">
        <v>3.3</v>
      </c>
      <c r="M301" s="3">
        <v>24</v>
      </c>
      <c r="N301" s="3">
        <v>15</v>
      </c>
      <c r="O301" s="2">
        <v>22.7</v>
      </c>
      <c r="P301" s="2">
        <v>30.7</v>
      </c>
      <c r="Q301" s="2">
        <v>41.2</v>
      </c>
      <c r="R301" s="2">
        <v>71.9</v>
      </c>
      <c r="S301" s="3">
        <v>1265</v>
      </c>
      <c r="T301" s="2">
        <v>21.8</v>
      </c>
      <c r="U301" s="13">
        <v>4</v>
      </c>
      <c r="V301" s="11">
        <v>18</v>
      </c>
      <c r="W301" s="2">
        <v>15.4</v>
      </c>
      <c r="X301" s="2">
        <v>6.3</v>
      </c>
    </row>
    <row r="302" spans="1:24" ht="11.25" customHeight="1">
      <c r="A302" s="4" t="s">
        <v>125</v>
      </c>
      <c r="B302" s="5" t="s">
        <v>1370</v>
      </c>
      <c r="C302" s="5" t="s">
        <v>15</v>
      </c>
      <c r="D302" s="4" t="s">
        <v>1112</v>
      </c>
      <c r="E302" s="4">
        <v>108</v>
      </c>
      <c r="F302" s="4">
        <v>312</v>
      </c>
      <c r="G302" s="4">
        <v>27</v>
      </c>
      <c r="H302" s="1">
        <v>0</v>
      </c>
      <c r="I302" s="2">
        <v>21.6</v>
      </c>
      <c r="J302" s="2">
        <v>0.9</v>
      </c>
      <c r="K302" s="2">
        <v>2.9</v>
      </c>
      <c r="L302" s="2">
        <v>0</v>
      </c>
      <c r="M302" s="3">
        <v>23</v>
      </c>
      <c r="N302" s="3">
        <v>8</v>
      </c>
      <c r="O302" s="2">
        <v>25.4</v>
      </c>
      <c r="P302" s="2">
        <v>25.4</v>
      </c>
      <c r="Q302" s="2">
        <v>32.1</v>
      </c>
      <c r="R302" s="2">
        <v>57.5</v>
      </c>
      <c r="S302" s="3">
        <v>815</v>
      </c>
      <c r="T302" s="2">
        <v>13.4</v>
      </c>
      <c r="U302" s="12">
        <v>3</v>
      </c>
      <c r="V302" s="12">
        <v>4</v>
      </c>
      <c r="W302" s="2">
        <v>10.1</v>
      </c>
      <c r="X302" s="2">
        <v>3.2</v>
      </c>
    </row>
    <row r="303" spans="1:24" ht="11.25" customHeight="1">
      <c r="A303" s="4" t="s">
        <v>25</v>
      </c>
      <c r="B303" s="5" t="s">
        <v>1368</v>
      </c>
      <c r="C303" s="5" t="s">
        <v>162</v>
      </c>
      <c r="D303" s="4" t="s">
        <v>994</v>
      </c>
      <c r="E303" s="4">
        <v>82</v>
      </c>
      <c r="F303" s="4">
        <v>246</v>
      </c>
      <c r="G303" s="4">
        <v>0</v>
      </c>
      <c r="H303" s="1">
        <v>5</v>
      </c>
      <c r="I303" s="2">
        <v>8.3</v>
      </c>
      <c r="J303" s="2">
        <v>2.2</v>
      </c>
      <c r="K303" s="2">
        <v>0</v>
      </c>
      <c r="L303" s="2">
        <v>4.8</v>
      </c>
      <c r="M303" s="3">
        <v>34</v>
      </c>
      <c r="N303" s="3">
        <v>20</v>
      </c>
      <c r="O303" s="2">
        <v>15.3</v>
      </c>
      <c r="P303" s="2">
        <v>20.3</v>
      </c>
      <c r="Q303" s="2">
        <v>31.9</v>
      </c>
      <c r="R303" s="2">
        <v>52.2</v>
      </c>
      <c r="S303" s="3">
        <v>648</v>
      </c>
      <c r="T303" s="2">
        <v>6.1</v>
      </c>
      <c r="U303" s="13">
        <v>2</v>
      </c>
      <c r="V303" s="11">
        <v>3</v>
      </c>
      <c r="W303" s="2">
        <v>1.5</v>
      </c>
      <c r="X303" s="2">
        <v>4.6</v>
      </c>
    </row>
    <row r="304" spans="1:24" ht="11.25" customHeight="1">
      <c r="A304" s="4" t="s">
        <v>137</v>
      </c>
      <c r="B304" s="5" t="s">
        <v>1371</v>
      </c>
      <c r="C304" s="5" t="s">
        <v>15</v>
      </c>
      <c r="D304" s="4" t="s">
        <v>1200</v>
      </c>
      <c r="E304" s="4">
        <v>140</v>
      </c>
      <c r="F304" s="4">
        <v>418</v>
      </c>
      <c r="G304" s="4">
        <v>2</v>
      </c>
      <c r="H304" s="1">
        <v>17</v>
      </c>
      <c r="I304" s="2">
        <v>15.7</v>
      </c>
      <c r="J304" s="2">
        <v>4.7</v>
      </c>
      <c r="K304" s="2">
        <v>0.3</v>
      </c>
      <c r="L304" s="2">
        <v>1.2</v>
      </c>
      <c r="M304" s="3">
        <v>28</v>
      </c>
      <c r="N304" s="3">
        <v>20</v>
      </c>
      <c r="O304" s="2">
        <v>21.9</v>
      </c>
      <c r="P304" s="2">
        <v>38.9</v>
      </c>
      <c r="Q304" s="2">
        <v>30.8</v>
      </c>
      <c r="R304" s="2">
        <v>69.7</v>
      </c>
      <c r="S304" s="3">
        <v>1198</v>
      </c>
      <c r="T304" s="2">
        <v>16.3</v>
      </c>
      <c r="U304" s="12">
        <v>4</v>
      </c>
      <c r="V304" s="11">
        <v>6</v>
      </c>
      <c r="W304" s="2">
        <v>16.4</v>
      </c>
      <c r="X304" s="2">
        <v>0</v>
      </c>
    </row>
    <row r="305" spans="1:24" ht="11.25" customHeight="1">
      <c r="A305" s="4" t="s">
        <v>38</v>
      </c>
      <c r="B305" s="5" t="s">
        <v>1370</v>
      </c>
      <c r="C305" s="5" t="s">
        <v>15</v>
      </c>
      <c r="D305" s="4" t="s">
        <v>1132</v>
      </c>
      <c r="E305" s="4">
        <v>57</v>
      </c>
      <c r="F305" s="4">
        <v>121</v>
      </c>
      <c r="G305" s="4">
        <v>3</v>
      </c>
      <c r="H305" s="1">
        <v>3</v>
      </c>
      <c r="I305" s="2">
        <v>16.3</v>
      </c>
      <c r="J305" s="2">
        <v>1.6</v>
      </c>
      <c r="K305" s="2">
        <v>6.4</v>
      </c>
      <c r="L305" s="2">
        <v>0</v>
      </c>
      <c r="M305" s="3">
        <v>25</v>
      </c>
      <c r="N305" s="3">
        <v>21</v>
      </c>
      <c r="O305" s="2">
        <v>24.3</v>
      </c>
      <c r="P305" s="2">
        <v>27.3</v>
      </c>
      <c r="Q305" s="2">
        <v>38.7</v>
      </c>
      <c r="R305" s="2">
        <v>66</v>
      </c>
      <c r="S305" s="3">
        <v>1057</v>
      </c>
      <c r="T305" s="2">
        <v>5.4</v>
      </c>
      <c r="U305" s="12">
        <v>3</v>
      </c>
      <c r="V305" s="12">
        <v>6</v>
      </c>
      <c r="W305" s="2">
        <v>5.7</v>
      </c>
      <c r="X305" s="2">
        <v>-0.3</v>
      </c>
    </row>
    <row r="306" spans="1:24" ht="11.25" customHeight="1">
      <c r="A306" s="4" t="s">
        <v>149</v>
      </c>
      <c r="B306" s="5" t="s">
        <v>8</v>
      </c>
      <c r="C306" s="5" t="s">
        <v>15</v>
      </c>
      <c r="D306" s="4" t="s">
        <v>878</v>
      </c>
      <c r="E306" s="4">
        <v>82</v>
      </c>
      <c r="F306" s="4">
        <v>240</v>
      </c>
      <c r="G306" s="4">
        <v>1</v>
      </c>
      <c r="H306" s="1">
        <v>9</v>
      </c>
      <c r="I306" s="2">
        <v>24.2</v>
      </c>
      <c r="J306" s="2">
        <v>0.5</v>
      </c>
      <c r="K306" s="2">
        <v>0.3</v>
      </c>
      <c r="L306" s="2">
        <v>0</v>
      </c>
      <c r="M306" s="3">
        <v>18</v>
      </c>
      <c r="N306" s="3">
        <v>7</v>
      </c>
      <c r="O306" s="2">
        <v>25</v>
      </c>
      <c r="P306" s="2">
        <v>34</v>
      </c>
      <c r="Q306" s="2">
        <v>26.1</v>
      </c>
      <c r="R306" s="2">
        <v>60.1</v>
      </c>
      <c r="S306" s="3">
        <v>887</v>
      </c>
      <c r="T306" s="2">
        <v>7.6</v>
      </c>
      <c r="U306" s="11">
        <v>3</v>
      </c>
      <c r="V306" s="11">
        <v>16</v>
      </c>
      <c r="W306" s="2">
        <v>12.6</v>
      </c>
      <c r="X306" s="2">
        <v>-5</v>
      </c>
    </row>
    <row r="307" spans="1:24" ht="11.25" customHeight="1">
      <c r="A307" s="4" t="s">
        <v>54</v>
      </c>
      <c r="B307" s="5" t="s">
        <v>9</v>
      </c>
      <c r="C307" s="5" t="s">
        <v>15</v>
      </c>
      <c r="D307" s="4" t="s">
        <v>768</v>
      </c>
      <c r="E307" s="4">
        <v>95</v>
      </c>
      <c r="F307" s="4">
        <v>163</v>
      </c>
      <c r="G307" s="4">
        <v>6</v>
      </c>
      <c r="H307" s="1">
        <v>14</v>
      </c>
      <c r="I307" s="2">
        <v>20.3</v>
      </c>
      <c r="J307" s="2">
        <v>0.5</v>
      </c>
      <c r="K307" s="2">
        <v>0.6</v>
      </c>
      <c r="L307" s="2">
        <v>0</v>
      </c>
      <c r="M307" s="3">
        <v>12</v>
      </c>
      <c r="N307" s="3">
        <v>31</v>
      </c>
      <c r="O307" s="2">
        <v>21.4</v>
      </c>
      <c r="P307" s="2">
        <v>35.4</v>
      </c>
      <c r="Q307" s="2">
        <v>23.1</v>
      </c>
      <c r="R307" s="2">
        <v>58.5</v>
      </c>
      <c r="S307" s="3">
        <v>818</v>
      </c>
      <c r="T307" s="2">
        <v>5.4</v>
      </c>
      <c r="U307" s="11">
        <v>4</v>
      </c>
      <c r="V307" s="11">
        <v>10</v>
      </c>
      <c r="W307" s="2">
        <v>10.5</v>
      </c>
      <c r="X307" s="2">
        <v>-5.1</v>
      </c>
    </row>
    <row r="308" spans="1:24" ht="11.25" customHeight="1">
      <c r="A308" s="4" t="s">
        <v>77</v>
      </c>
      <c r="B308" s="5" t="s">
        <v>1371</v>
      </c>
      <c r="C308" s="5" t="s">
        <v>162</v>
      </c>
      <c r="D308" s="4" t="s">
        <v>1201</v>
      </c>
      <c r="E308" s="4">
        <v>150</v>
      </c>
      <c r="F308" s="4">
        <v>541</v>
      </c>
      <c r="G308" s="4">
        <v>8</v>
      </c>
      <c r="H308" s="1">
        <v>9</v>
      </c>
      <c r="I308" s="2">
        <v>14.9</v>
      </c>
      <c r="J308" s="2">
        <v>8.6</v>
      </c>
      <c r="K308" s="2">
        <v>0.5</v>
      </c>
      <c r="L308" s="2">
        <v>6.4</v>
      </c>
      <c r="M308" s="3">
        <v>31</v>
      </c>
      <c r="N308" s="3">
        <v>35</v>
      </c>
      <c r="O308" s="2">
        <v>30.4</v>
      </c>
      <c r="P308" s="2">
        <v>39.4</v>
      </c>
      <c r="Q308" s="2">
        <v>59.2</v>
      </c>
      <c r="R308" s="2">
        <v>98.6</v>
      </c>
      <c r="S308" s="3">
        <v>2332</v>
      </c>
      <c r="T308" s="2">
        <v>46.3</v>
      </c>
      <c r="U308" s="12">
        <v>4</v>
      </c>
      <c r="V308" s="11">
        <v>9</v>
      </c>
      <c r="W308" s="2">
        <v>18.8</v>
      </c>
      <c r="X308" s="2">
        <v>27.5</v>
      </c>
    </row>
    <row r="309" spans="1:24" ht="11.25" customHeight="1">
      <c r="A309" s="4" t="s">
        <v>71</v>
      </c>
      <c r="B309" s="5" t="s">
        <v>8</v>
      </c>
      <c r="C309" s="5" t="s">
        <v>162</v>
      </c>
      <c r="D309" s="4" t="s">
        <v>852</v>
      </c>
      <c r="E309" s="4">
        <v>157</v>
      </c>
      <c r="F309" s="4">
        <v>617</v>
      </c>
      <c r="G309" s="4">
        <v>14</v>
      </c>
      <c r="H309" s="1">
        <v>4</v>
      </c>
      <c r="I309" s="2">
        <v>26.4</v>
      </c>
      <c r="J309" s="2">
        <v>5.8</v>
      </c>
      <c r="K309" s="2">
        <v>1.1</v>
      </c>
      <c r="L309" s="2">
        <v>0</v>
      </c>
      <c r="M309" s="3">
        <v>14</v>
      </c>
      <c r="N309" s="3">
        <v>20</v>
      </c>
      <c r="O309" s="2">
        <v>33.3</v>
      </c>
      <c r="P309" s="2">
        <v>37.3</v>
      </c>
      <c r="Q309" s="2">
        <v>41.3</v>
      </c>
      <c r="R309" s="2">
        <v>78.6</v>
      </c>
      <c r="S309" s="3">
        <v>1540</v>
      </c>
      <c r="T309" s="2">
        <v>36.1</v>
      </c>
      <c r="U309" s="11">
        <v>2</v>
      </c>
      <c r="V309" s="11">
        <v>12</v>
      </c>
      <c r="W309" s="2">
        <v>14</v>
      </c>
      <c r="X309" s="2">
        <v>22.1</v>
      </c>
    </row>
    <row r="310" spans="1:24" ht="11.25" customHeight="1">
      <c r="A310" s="4" t="s">
        <v>137</v>
      </c>
      <c r="B310" s="5" t="s">
        <v>1373</v>
      </c>
      <c r="C310" s="5" t="s">
        <v>15</v>
      </c>
      <c r="D310" s="4" t="s">
        <v>1274</v>
      </c>
      <c r="E310" s="4">
        <v>108</v>
      </c>
      <c r="F310" s="4">
        <v>331</v>
      </c>
      <c r="G310" s="4">
        <v>5</v>
      </c>
      <c r="H310" s="1">
        <v>4</v>
      </c>
      <c r="I310" s="2">
        <v>14.4</v>
      </c>
      <c r="J310" s="2">
        <v>4.8</v>
      </c>
      <c r="K310" s="2">
        <v>4.5</v>
      </c>
      <c r="L310" s="2">
        <v>3.6</v>
      </c>
      <c r="M310" s="3">
        <v>21</v>
      </c>
      <c r="N310" s="3">
        <v>4</v>
      </c>
      <c r="O310" s="2">
        <v>27.3</v>
      </c>
      <c r="P310" s="2">
        <v>31.3</v>
      </c>
      <c r="Q310" s="2">
        <v>51.9</v>
      </c>
      <c r="R310" s="2">
        <v>83.2</v>
      </c>
      <c r="S310" s="3">
        <v>1624</v>
      </c>
      <c r="T310" s="2">
        <v>21.2</v>
      </c>
      <c r="U310" s="12">
        <v>1</v>
      </c>
      <c r="V310" s="11">
        <v>11</v>
      </c>
      <c r="W310" s="2">
        <v>3.7</v>
      </c>
      <c r="X310" s="2">
        <v>17.6</v>
      </c>
    </row>
    <row r="311" spans="1:24" ht="11.25" customHeight="1">
      <c r="A311" s="4" t="s">
        <v>13</v>
      </c>
      <c r="B311" s="5" t="s">
        <v>1371</v>
      </c>
      <c r="C311" s="5" t="s">
        <v>15</v>
      </c>
      <c r="D311" s="4" t="s">
        <v>1214</v>
      </c>
      <c r="E311" s="4">
        <v>25</v>
      </c>
      <c r="F311" s="4">
        <v>41</v>
      </c>
      <c r="G311" s="4">
        <v>0</v>
      </c>
      <c r="H311" s="1">
        <v>0</v>
      </c>
      <c r="I311" s="2">
        <v>10.9</v>
      </c>
      <c r="J311" s="2">
        <v>0</v>
      </c>
      <c r="K311" s="2">
        <v>0</v>
      </c>
      <c r="L311" s="2">
        <v>2.6</v>
      </c>
      <c r="M311" s="3">
        <v>62</v>
      </c>
      <c r="N311" s="3">
        <v>0</v>
      </c>
      <c r="O311" s="2">
        <v>13.5</v>
      </c>
      <c r="P311" s="2">
        <v>13.5</v>
      </c>
      <c r="Q311" s="2">
        <v>21.3</v>
      </c>
      <c r="R311" s="2">
        <v>34.8</v>
      </c>
      <c r="S311" s="3">
        <v>288</v>
      </c>
      <c r="T311" s="2">
        <v>0.5</v>
      </c>
      <c r="U311" s="12">
        <v>3</v>
      </c>
      <c r="V311" s="11">
        <v>23</v>
      </c>
      <c r="W311" s="2">
        <v>3</v>
      </c>
      <c r="X311" s="2">
        <v>-2.5</v>
      </c>
    </row>
    <row r="312" spans="1:24" ht="11.25" customHeight="1">
      <c r="A312" s="4" t="s">
        <v>54</v>
      </c>
      <c r="B312" s="5" t="s">
        <v>8</v>
      </c>
      <c r="C312" s="5" t="s">
        <v>162</v>
      </c>
      <c r="D312" s="4" t="s">
        <v>853</v>
      </c>
      <c r="E312" s="4">
        <v>161</v>
      </c>
      <c r="F312" s="4">
        <v>684</v>
      </c>
      <c r="G312" s="4">
        <v>15</v>
      </c>
      <c r="H312" s="1">
        <v>0</v>
      </c>
      <c r="I312" s="2">
        <v>20.1</v>
      </c>
      <c r="J312" s="2">
        <v>7.3</v>
      </c>
      <c r="K312" s="2">
        <v>0.7</v>
      </c>
      <c r="L312" s="2">
        <v>2.7</v>
      </c>
      <c r="M312" s="3">
        <v>2</v>
      </c>
      <c r="N312" s="3">
        <v>26</v>
      </c>
      <c r="O312" s="2">
        <v>30.8</v>
      </c>
      <c r="P312" s="2">
        <v>30.8</v>
      </c>
      <c r="Q312" s="2">
        <v>47.6</v>
      </c>
      <c r="R312" s="2">
        <v>78.4</v>
      </c>
      <c r="S312" s="3">
        <v>1466</v>
      </c>
      <c r="T312" s="2">
        <v>39.9</v>
      </c>
      <c r="U312" s="11">
        <v>2</v>
      </c>
      <c r="V312" s="11">
        <v>8</v>
      </c>
      <c r="W312" s="2">
        <v>12.6</v>
      </c>
      <c r="X312" s="2">
        <v>27.2</v>
      </c>
    </row>
    <row r="313" spans="1:24" ht="11.25" customHeight="1">
      <c r="A313" s="4" t="s">
        <v>47</v>
      </c>
      <c r="B313" s="5" t="s">
        <v>8</v>
      </c>
      <c r="C313" s="5" t="s">
        <v>15</v>
      </c>
      <c r="D313" s="4" t="s">
        <v>856</v>
      </c>
      <c r="E313" s="4">
        <v>129</v>
      </c>
      <c r="F313" s="4">
        <v>500</v>
      </c>
      <c r="G313" s="4">
        <v>22</v>
      </c>
      <c r="H313" s="1">
        <v>10</v>
      </c>
      <c r="I313" s="2">
        <v>16.6</v>
      </c>
      <c r="J313" s="2">
        <v>4.5</v>
      </c>
      <c r="K313" s="2">
        <v>0</v>
      </c>
      <c r="L313" s="2">
        <v>0</v>
      </c>
      <c r="M313" s="3">
        <v>17</v>
      </c>
      <c r="N313" s="3">
        <v>25</v>
      </c>
      <c r="O313" s="2">
        <v>21.1</v>
      </c>
      <c r="P313" s="2">
        <v>31.1</v>
      </c>
      <c r="Q313" s="2">
        <v>25.6</v>
      </c>
      <c r="R313" s="2">
        <v>56.7</v>
      </c>
      <c r="S313" s="3">
        <v>796</v>
      </c>
      <c r="T313" s="2">
        <v>16.2</v>
      </c>
      <c r="U313" s="11">
        <v>2</v>
      </c>
      <c r="V313" s="11">
        <v>8</v>
      </c>
      <c r="W313" s="2">
        <v>10.1</v>
      </c>
      <c r="X313" s="2">
        <v>6.1</v>
      </c>
    </row>
    <row r="314" spans="1:24" ht="11.25" customHeight="1">
      <c r="A314" s="4" t="s">
        <v>154</v>
      </c>
      <c r="B314" s="5" t="s">
        <v>8</v>
      </c>
      <c r="C314" s="5" t="s">
        <v>162</v>
      </c>
      <c r="D314" s="4" t="s">
        <v>859</v>
      </c>
      <c r="E314" s="4">
        <v>4</v>
      </c>
      <c r="F314" s="4">
        <v>6</v>
      </c>
      <c r="G314" s="4">
        <v>0</v>
      </c>
      <c r="H314" s="1">
        <v>18</v>
      </c>
      <c r="I314" s="2">
        <v>0</v>
      </c>
      <c r="J314" s="2">
        <v>0</v>
      </c>
      <c r="K314" s="2">
        <v>0</v>
      </c>
      <c r="L314" s="2">
        <v>0</v>
      </c>
      <c r="M314" s="3">
        <v>5</v>
      </c>
      <c r="N314" s="3">
        <v>0</v>
      </c>
      <c r="O314" s="2">
        <v>0</v>
      </c>
      <c r="P314" s="2">
        <v>18</v>
      </c>
      <c r="Q314" s="2">
        <v>0</v>
      </c>
      <c r="R314" s="2">
        <v>18</v>
      </c>
      <c r="S314" s="3">
        <v>0</v>
      </c>
      <c r="T314" s="2">
        <v>0</v>
      </c>
      <c r="U314" s="11">
        <v>3</v>
      </c>
      <c r="V314" s="11">
        <v>12</v>
      </c>
      <c r="W314" s="2">
        <v>0.6</v>
      </c>
      <c r="X314" s="2">
        <v>-0.6</v>
      </c>
    </row>
    <row r="315" spans="1:24" ht="11.25" customHeight="1">
      <c r="A315" s="4" t="s">
        <v>34</v>
      </c>
      <c r="B315" s="5" t="s">
        <v>7</v>
      </c>
      <c r="C315" s="5" t="s">
        <v>162</v>
      </c>
      <c r="D315" s="4" t="s">
        <v>966</v>
      </c>
      <c r="E315" s="4">
        <v>81</v>
      </c>
      <c r="F315" s="4">
        <v>208</v>
      </c>
      <c r="G315" s="4">
        <v>0</v>
      </c>
      <c r="H315" s="1">
        <v>1</v>
      </c>
      <c r="I315" s="2">
        <v>10.5</v>
      </c>
      <c r="J315" s="2">
        <v>2.9</v>
      </c>
      <c r="K315" s="2">
        <v>0</v>
      </c>
      <c r="L315" s="2">
        <v>2.4</v>
      </c>
      <c r="M315" s="3">
        <v>28</v>
      </c>
      <c r="N315" s="3">
        <v>30</v>
      </c>
      <c r="O315" s="2">
        <v>15.8</v>
      </c>
      <c r="P315" s="2">
        <v>16.8</v>
      </c>
      <c r="Q315" s="2">
        <v>25.9</v>
      </c>
      <c r="R315" s="2">
        <v>42.7</v>
      </c>
      <c r="S315" s="3">
        <v>435</v>
      </c>
      <c r="T315" s="2">
        <v>3.4</v>
      </c>
      <c r="U315" s="13">
        <v>4</v>
      </c>
      <c r="V315" s="11">
        <v>5</v>
      </c>
      <c r="W315" s="2">
        <v>5.7</v>
      </c>
      <c r="X315" s="2">
        <v>-2.2</v>
      </c>
    </row>
    <row r="316" spans="1:24" ht="11.25" customHeight="1">
      <c r="A316" s="4" t="s">
        <v>149</v>
      </c>
      <c r="B316" s="5" t="s">
        <v>1368</v>
      </c>
      <c r="C316" s="5" t="s">
        <v>15</v>
      </c>
      <c r="D316" s="4" t="s">
        <v>1015</v>
      </c>
      <c r="E316" s="4">
        <v>18</v>
      </c>
      <c r="F316" s="4">
        <v>30</v>
      </c>
      <c r="G316" s="4">
        <v>0</v>
      </c>
      <c r="H316" s="1">
        <v>24</v>
      </c>
      <c r="I316" s="2">
        <v>2.5</v>
      </c>
      <c r="J316" s="2">
        <v>0</v>
      </c>
      <c r="K316" s="2">
        <v>0</v>
      </c>
      <c r="L316" s="2">
        <v>12.1</v>
      </c>
      <c r="M316" s="3">
        <v>66</v>
      </c>
      <c r="N316" s="3">
        <v>0</v>
      </c>
      <c r="O316" s="2">
        <v>14.6</v>
      </c>
      <c r="P316" s="2">
        <v>38.6</v>
      </c>
      <c r="Q316" s="2">
        <v>50.9</v>
      </c>
      <c r="R316" s="2">
        <v>89.5</v>
      </c>
      <c r="S316" s="3">
        <v>1965</v>
      </c>
      <c r="T316" s="2">
        <v>2.1</v>
      </c>
      <c r="U316" s="13">
        <v>4</v>
      </c>
      <c r="V316" s="11">
        <v>4</v>
      </c>
      <c r="W316" s="2">
        <v>0.4</v>
      </c>
      <c r="X316" s="2">
        <v>1.7</v>
      </c>
    </row>
    <row r="317" spans="1:24" ht="11.25" customHeight="1">
      <c r="A317" s="4" t="s">
        <v>141</v>
      </c>
      <c r="B317" s="5" t="s">
        <v>9</v>
      </c>
      <c r="C317" s="5" t="s">
        <v>162</v>
      </c>
      <c r="D317" s="4" t="s">
        <v>787</v>
      </c>
      <c r="E317" s="4">
        <v>13</v>
      </c>
      <c r="F317" s="4">
        <v>47</v>
      </c>
      <c r="G317" s="4">
        <v>0</v>
      </c>
      <c r="H317" s="1">
        <v>0</v>
      </c>
      <c r="I317" s="2">
        <v>20.7</v>
      </c>
      <c r="J317" s="2">
        <v>22.3</v>
      </c>
      <c r="K317" s="2">
        <v>0</v>
      </c>
      <c r="L317" s="2">
        <v>6.5</v>
      </c>
      <c r="M317" s="3">
        <v>8</v>
      </c>
      <c r="N317" s="3">
        <v>40</v>
      </c>
      <c r="O317" s="2">
        <v>49.5</v>
      </c>
      <c r="P317" s="2">
        <v>49.5</v>
      </c>
      <c r="Q317" s="2">
        <v>91.3</v>
      </c>
      <c r="R317" s="2">
        <v>140.8</v>
      </c>
      <c r="S317" s="3">
        <v>4519</v>
      </c>
      <c r="T317" s="2">
        <v>7.7</v>
      </c>
      <c r="U317" s="11">
        <v>4</v>
      </c>
      <c r="V317" s="11">
        <v>26</v>
      </c>
      <c r="W317" s="2">
        <v>2</v>
      </c>
      <c r="X317" s="2">
        <v>5.7</v>
      </c>
    </row>
    <row r="318" spans="1:24" ht="11.25" customHeight="1">
      <c r="A318" s="4" t="s">
        <v>1375</v>
      </c>
      <c r="B318" s="5" t="s">
        <v>1369</v>
      </c>
      <c r="C318" s="5" t="s">
        <v>162</v>
      </c>
      <c r="D318" s="4" t="s">
        <v>1356</v>
      </c>
      <c r="E318" s="4">
        <v>14</v>
      </c>
      <c r="F318" s="4">
        <v>23</v>
      </c>
      <c r="G318" s="4">
        <v>0</v>
      </c>
      <c r="H318" s="1">
        <v>16</v>
      </c>
      <c r="I318" s="2">
        <v>12.9</v>
      </c>
      <c r="J318" s="2">
        <v>18.7</v>
      </c>
      <c r="K318" s="2">
        <v>0</v>
      </c>
      <c r="L318" s="2">
        <v>0</v>
      </c>
      <c r="M318" s="3">
        <v>11</v>
      </c>
      <c r="N318" s="3">
        <v>0</v>
      </c>
      <c r="O318" s="2">
        <v>31.6</v>
      </c>
      <c r="P318" s="2">
        <v>47.6</v>
      </c>
      <c r="Q318" s="2">
        <v>50.3</v>
      </c>
      <c r="R318" s="2">
        <v>97.9</v>
      </c>
      <c r="S318" s="3">
        <v>2394</v>
      </c>
      <c r="T318" s="2">
        <v>1.6</v>
      </c>
      <c r="U318" s="12">
        <v>3</v>
      </c>
      <c r="V318" s="11">
        <v>12</v>
      </c>
      <c r="W318" s="2">
        <v>2.2</v>
      </c>
      <c r="X318" s="2">
        <v>-0.6</v>
      </c>
    </row>
    <row r="319" spans="1:24" ht="11.25" customHeight="1">
      <c r="A319" s="4" t="s">
        <v>64</v>
      </c>
      <c r="B319" s="5" t="s">
        <v>1368</v>
      </c>
      <c r="C319" s="5" t="s">
        <v>162</v>
      </c>
      <c r="D319" s="4" t="s">
        <v>1011</v>
      </c>
      <c r="E319" s="4">
        <v>47</v>
      </c>
      <c r="F319" s="4">
        <v>110</v>
      </c>
      <c r="G319" s="4">
        <v>0</v>
      </c>
      <c r="H319" s="1">
        <v>0</v>
      </c>
      <c r="I319" s="2">
        <v>8.8</v>
      </c>
      <c r="J319" s="2">
        <v>2.6</v>
      </c>
      <c r="K319" s="2">
        <v>0</v>
      </c>
      <c r="L319" s="2">
        <v>7.1</v>
      </c>
      <c r="M319" s="3">
        <v>20</v>
      </c>
      <c r="N319" s="3">
        <v>34</v>
      </c>
      <c r="O319" s="2">
        <v>18.5</v>
      </c>
      <c r="P319" s="2">
        <v>18.5</v>
      </c>
      <c r="Q319" s="2">
        <v>42.4</v>
      </c>
      <c r="R319" s="2">
        <v>60.9</v>
      </c>
      <c r="S319" s="3">
        <v>784</v>
      </c>
      <c r="T319" s="2">
        <v>3.5</v>
      </c>
      <c r="U319" s="13">
        <v>3</v>
      </c>
      <c r="V319" s="11">
        <v>2</v>
      </c>
      <c r="W319" s="2">
        <v>0.7</v>
      </c>
      <c r="X319" s="2">
        <v>2.8</v>
      </c>
    </row>
    <row r="320" spans="1:24" ht="11.25" customHeight="1">
      <c r="A320" s="4" t="s">
        <v>59</v>
      </c>
      <c r="B320" s="5" t="s">
        <v>7</v>
      </c>
      <c r="C320" s="5" t="s">
        <v>15</v>
      </c>
      <c r="D320" s="4" t="s">
        <v>953</v>
      </c>
      <c r="E320" s="4">
        <v>67</v>
      </c>
      <c r="F320" s="4">
        <v>186</v>
      </c>
      <c r="G320" s="4">
        <v>0</v>
      </c>
      <c r="H320" s="1">
        <v>13</v>
      </c>
      <c r="I320" s="2">
        <v>7.3</v>
      </c>
      <c r="J320" s="2">
        <v>0.8</v>
      </c>
      <c r="K320" s="2">
        <v>0</v>
      </c>
      <c r="L320" s="2">
        <v>3.4</v>
      </c>
      <c r="M320" s="3">
        <v>34</v>
      </c>
      <c r="N320" s="3">
        <v>32</v>
      </c>
      <c r="O320" s="2">
        <v>11.5</v>
      </c>
      <c r="P320" s="2">
        <v>24.5</v>
      </c>
      <c r="Q320" s="2">
        <v>22.5</v>
      </c>
      <c r="R320" s="2">
        <v>47</v>
      </c>
      <c r="S320" s="3">
        <v>551</v>
      </c>
      <c r="T320" s="2">
        <v>3.7</v>
      </c>
      <c r="U320" s="13">
        <v>4</v>
      </c>
      <c r="V320" s="11">
        <v>24</v>
      </c>
      <c r="W320" s="2">
        <v>8.2</v>
      </c>
      <c r="X320" s="2">
        <v>-4.5</v>
      </c>
    </row>
    <row r="321" spans="1:24" ht="11.25" customHeight="1">
      <c r="A321" s="4" t="s">
        <v>90</v>
      </c>
      <c r="B321" s="5" t="s">
        <v>1371</v>
      </c>
      <c r="C321" s="5" t="s">
        <v>15</v>
      </c>
      <c r="D321" s="4" t="s">
        <v>1181</v>
      </c>
      <c r="E321" s="4">
        <v>45</v>
      </c>
      <c r="F321" s="4">
        <v>156</v>
      </c>
      <c r="G321" s="4">
        <v>1</v>
      </c>
      <c r="H321" s="1">
        <v>13</v>
      </c>
      <c r="I321" s="2">
        <v>14.7</v>
      </c>
      <c r="J321" s="2">
        <v>2</v>
      </c>
      <c r="K321" s="2">
        <v>0.7</v>
      </c>
      <c r="L321" s="2">
        <v>0</v>
      </c>
      <c r="M321" s="3">
        <v>51</v>
      </c>
      <c r="N321" s="3">
        <v>1</v>
      </c>
      <c r="O321" s="2">
        <v>17.4</v>
      </c>
      <c r="P321" s="2">
        <v>30.4</v>
      </c>
      <c r="Q321" s="2">
        <v>20.8</v>
      </c>
      <c r="R321" s="2">
        <v>51.2</v>
      </c>
      <c r="S321" s="3">
        <v>632</v>
      </c>
      <c r="T321" s="2">
        <v>3.4</v>
      </c>
      <c r="U321" s="12">
        <v>4</v>
      </c>
      <c r="V321" s="11">
        <v>3</v>
      </c>
      <c r="W321" s="2">
        <v>4.9</v>
      </c>
      <c r="X321" s="2">
        <v>-1.5</v>
      </c>
    </row>
    <row r="322" spans="1:24" ht="11.25" customHeight="1">
      <c r="A322" s="4" t="s">
        <v>20</v>
      </c>
      <c r="B322" s="5" t="s">
        <v>8</v>
      </c>
      <c r="C322" s="5" t="s">
        <v>15</v>
      </c>
      <c r="D322" s="4" t="s">
        <v>895</v>
      </c>
      <c r="E322" s="4">
        <v>93</v>
      </c>
      <c r="F322" s="4">
        <v>319</v>
      </c>
      <c r="G322" s="4">
        <v>2</v>
      </c>
      <c r="H322" s="1">
        <v>12</v>
      </c>
      <c r="I322" s="2">
        <v>18.4</v>
      </c>
      <c r="J322" s="2">
        <v>4.3</v>
      </c>
      <c r="K322" s="2">
        <v>0.1</v>
      </c>
      <c r="L322" s="2">
        <v>0</v>
      </c>
      <c r="M322" s="3">
        <v>2</v>
      </c>
      <c r="N322" s="3">
        <v>20</v>
      </c>
      <c r="O322" s="2">
        <v>22.8</v>
      </c>
      <c r="P322" s="2">
        <v>34.8</v>
      </c>
      <c r="Q322" s="2">
        <v>27.3</v>
      </c>
      <c r="R322" s="2">
        <v>62.1</v>
      </c>
      <c r="S322" s="3">
        <v>950</v>
      </c>
      <c r="T322" s="2">
        <v>10.1</v>
      </c>
      <c r="U322" s="11">
        <v>3</v>
      </c>
      <c r="V322" s="11">
        <v>12</v>
      </c>
      <c r="W322" s="2">
        <v>13.2</v>
      </c>
      <c r="X322" s="2">
        <v>-3.1</v>
      </c>
    </row>
    <row r="323" spans="1:24" ht="11.25" customHeight="1">
      <c r="A323" s="4" t="s">
        <v>100</v>
      </c>
      <c r="B323" s="5" t="s">
        <v>1370</v>
      </c>
      <c r="C323" s="5" t="s">
        <v>162</v>
      </c>
      <c r="D323" s="4" t="s">
        <v>1118</v>
      </c>
      <c r="E323" s="4">
        <v>116</v>
      </c>
      <c r="F323" s="4">
        <v>416</v>
      </c>
      <c r="G323" s="4">
        <v>13</v>
      </c>
      <c r="H323" s="1">
        <v>0</v>
      </c>
      <c r="I323" s="2">
        <v>23.8</v>
      </c>
      <c r="J323" s="2">
        <v>7.2</v>
      </c>
      <c r="K323" s="2">
        <v>1</v>
      </c>
      <c r="L323" s="2">
        <v>0</v>
      </c>
      <c r="M323" s="3">
        <v>21</v>
      </c>
      <c r="N323" s="3">
        <v>9</v>
      </c>
      <c r="O323" s="2">
        <v>32</v>
      </c>
      <c r="P323" s="2">
        <v>32</v>
      </c>
      <c r="Q323" s="2">
        <v>41.2</v>
      </c>
      <c r="R323" s="2">
        <v>73.2</v>
      </c>
      <c r="S323" s="3">
        <v>1318</v>
      </c>
      <c r="T323" s="2">
        <v>21.9</v>
      </c>
      <c r="U323" s="12">
        <v>2</v>
      </c>
      <c r="V323" s="12">
        <v>8</v>
      </c>
      <c r="W323" s="2">
        <v>7.6</v>
      </c>
      <c r="X323" s="2">
        <v>14.4</v>
      </c>
    </row>
    <row r="324" spans="1:24" ht="11.25" customHeight="1">
      <c r="A324" s="4" t="s">
        <v>20</v>
      </c>
      <c r="B324" s="5" t="s">
        <v>1368</v>
      </c>
      <c r="C324" s="5" t="s">
        <v>162</v>
      </c>
      <c r="D324" s="4" t="s">
        <v>1017</v>
      </c>
      <c r="E324" s="4">
        <v>53</v>
      </c>
      <c r="F324" s="4">
        <v>152</v>
      </c>
      <c r="G324" s="4">
        <v>0</v>
      </c>
      <c r="H324" s="1">
        <v>7</v>
      </c>
      <c r="I324" s="2">
        <v>9.2</v>
      </c>
      <c r="J324" s="2">
        <v>5.3</v>
      </c>
      <c r="K324" s="2">
        <v>0</v>
      </c>
      <c r="L324" s="2">
        <v>0</v>
      </c>
      <c r="M324" s="3">
        <v>21</v>
      </c>
      <c r="N324" s="3">
        <v>35</v>
      </c>
      <c r="O324" s="2">
        <v>14.5</v>
      </c>
      <c r="P324" s="2">
        <v>21.5</v>
      </c>
      <c r="Q324" s="2">
        <v>19.8</v>
      </c>
      <c r="R324" s="2">
        <v>41.3</v>
      </c>
      <c r="S324" s="3">
        <v>426</v>
      </c>
      <c r="T324" s="2">
        <v>2.1</v>
      </c>
      <c r="U324" s="13">
        <v>3</v>
      </c>
      <c r="V324" s="11">
        <v>3</v>
      </c>
      <c r="W324" s="2">
        <v>1</v>
      </c>
      <c r="X324" s="2">
        <v>1.2</v>
      </c>
    </row>
    <row r="325" spans="1:24" ht="11.25" customHeight="1">
      <c r="A325" s="4" t="s">
        <v>38</v>
      </c>
      <c r="B325" s="5" t="s">
        <v>1371</v>
      </c>
      <c r="C325" s="5" t="s">
        <v>162</v>
      </c>
      <c r="D325" s="4" t="s">
        <v>1191</v>
      </c>
      <c r="E325" s="4">
        <v>108</v>
      </c>
      <c r="F325" s="4">
        <v>308</v>
      </c>
      <c r="G325" s="4">
        <v>7</v>
      </c>
      <c r="H325" s="1">
        <v>1</v>
      </c>
      <c r="I325" s="2">
        <v>10.2</v>
      </c>
      <c r="J325" s="2">
        <v>1.6</v>
      </c>
      <c r="K325" s="2">
        <v>1.5</v>
      </c>
      <c r="L325" s="2">
        <v>3.6</v>
      </c>
      <c r="M325" s="3">
        <v>52</v>
      </c>
      <c r="N325" s="3">
        <v>5</v>
      </c>
      <c r="O325" s="2">
        <v>16.9</v>
      </c>
      <c r="P325" s="2">
        <v>17.9</v>
      </c>
      <c r="Q325" s="2">
        <v>32.3</v>
      </c>
      <c r="R325" s="2">
        <v>50.2</v>
      </c>
      <c r="S325" s="3">
        <v>578</v>
      </c>
      <c r="T325" s="2">
        <v>7.7</v>
      </c>
      <c r="U325" s="12">
        <v>4</v>
      </c>
      <c r="V325" s="11">
        <v>16</v>
      </c>
      <c r="W325" s="2">
        <v>15.6</v>
      </c>
      <c r="X325" s="2">
        <v>-7.9</v>
      </c>
    </row>
    <row r="326" spans="1:24" ht="11.25" customHeight="1">
      <c r="A326" s="4" t="s">
        <v>13</v>
      </c>
      <c r="B326" s="5" t="s">
        <v>9</v>
      </c>
      <c r="C326" s="5" t="s">
        <v>15</v>
      </c>
      <c r="D326" s="4" t="s">
        <v>776</v>
      </c>
      <c r="E326" s="4">
        <v>37</v>
      </c>
      <c r="F326" s="4">
        <v>126</v>
      </c>
      <c r="G326" s="4">
        <v>1</v>
      </c>
      <c r="H326" s="1">
        <v>1</v>
      </c>
      <c r="I326" s="2">
        <v>14.2</v>
      </c>
      <c r="J326" s="2">
        <v>1.5</v>
      </c>
      <c r="K326" s="2">
        <v>1.1</v>
      </c>
      <c r="L326" s="2">
        <v>4.1</v>
      </c>
      <c r="M326" s="3">
        <v>39</v>
      </c>
      <c r="N326" s="3">
        <v>29</v>
      </c>
      <c r="O326" s="2">
        <v>20.9</v>
      </c>
      <c r="P326" s="2">
        <v>21.9</v>
      </c>
      <c r="Q326" s="2">
        <v>36.9</v>
      </c>
      <c r="R326" s="2">
        <v>58.8</v>
      </c>
      <c r="S326" s="3">
        <v>808</v>
      </c>
      <c r="T326" s="2">
        <v>4.1</v>
      </c>
      <c r="U326" s="11">
        <v>4</v>
      </c>
      <c r="V326" s="11">
        <v>5</v>
      </c>
      <c r="W326" s="2">
        <v>3.6</v>
      </c>
      <c r="X326" s="2">
        <v>0.6</v>
      </c>
    </row>
    <row r="327" spans="1:24" ht="11.25" customHeight="1">
      <c r="A327" s="4" t="s">
        <v>116</v>
      </c>
      <c r="B327" s="5" t="s">
        <v>1373</v>
      </c>
      <c r="C327" s="5" t="s">
        <v>15</v>
      </c>
      <c r="D327" s="4" t="s">
        <v>1233</v>
      </c>
      <c r="E327" s="4">
        <v>21</v>
      </c>
      <c r="F327" s="4">
        <v>39</v>
      </c>
      <c r="G327" s="4">
        <v>0</v>
      </c>
      <c r="H327" s="1">
        <v>0</v>
      </c>
      <c r="I327" s="2">
        <v>9.9</v>
      </c>
      <c r="J327" s="2">
        <v>16.9</v>
      </c>
      <c r="K327" s="2">
        <v>0</v>
      </c>
      <c r="L327" s="2">
        <v>0</v>
      </c>
      <c r="M327" s="3">
        <v>22</v>
      </c>
      <c r="N327" s="3">
        <v>52</v>
      </c>
      <c r="O327" s="2">
        <v>26.8</v>
      </c>
      <c r="P327" s="2">
        <v>26.8</v>
      </c>
      <c r="Q327" s="2">
        <v>43.7</v>
      </c>
      <c r="R327" s="2">
        <v>70.5</v>
      </c>
      <c r="S327" s="3">
        <v>1171</v>
      </c>
      <c r="T327" s="2">
        <v>1.5</v>
      </c>
      <c r="U327" s="12">
        <v>4</v>
      </c>
      <c r="V327" s="11">
        <v>4</v>
      </c>
      <c r="W327" s="2">
        <v>2.3</v>
      </c>
      <c r="X327" s="2">
        <v>-0.8</v>
      </c>
    </row>
    <row r="328" spans="1:24" ht="11.25" customHeight="1">
      <c r="A328" s="4" t="s">
        <v>154</v>
      </c>
      <c r="B328" s="5" t="s">
        <v>7</v>
      </c>
      <c r="C328" s="5" t="s">
        <v>15</v>
      </c>
      <c r="D328" s="4" t="s">
        <v>900</v>
      </c>
      <c r="E328" s="4">
        <v>140</v>
      </c>
      <c r="F328" s="4">
        <v>494</v>
      </c>
      <c r="G328" s="4">
        <v>3</v>
      </c>
      <c r="H328" s="1">
        <v>18</v>
      </c>
      <c r="I328" s="2">
        <v>14.3</v>
      </c>
      <c r="J328" s="2">
        <v>1.6</v>
      </c>
      <c r="K328" s="2">
        <v>0</v>
      </c>
      <c r="L328" s="2">
        <v>6.8</v>
      </c>
      <c r="M328" s="3">
        <v>19</v>
      </c>
      <c r="N328" s="3">
        <v>20</v>
      </c>
      <c r="O328" s="2">
        <v>22.7</v>
      </c>
      <c r="P328" s="2">
        <v>40.7</v>
      </c>
      <c r="Q328" s="2">
        <v>44.7</v>
      </c>
      <c r="R328" s="2">
        <v>85.4</v>
      </c>
      <c r="S328" s="3">
        <v>1819</v>
      </c>
      <c r="T328" s="2">
        <v>31.7</v>
      </c>
      <c r="U328" s="13">
        <v>3</v>
      </c>
      <c r="V328" s="11">
        <v>9</v>
      </c>
      <c r="W328" s="2">
        <v>8.9</v>
      </c>
      <c r="X328" s="2">
        <v>22.8</v>
      </c>
    </row>
    <row r="329" spans="1:24" ht="11.25" customHeight="1">
      <c r="A329" s="4" t="s">
        <v>29</v>
      </c>
      <c r="B329" s="5" t="s">
        <v>1368</v>
      </c>
      <c r="C329" s="5" t="s">
        <v>162</v>
      </c>
      <c r="D329" s="4" t="s">
        <v>1056</v>
      </c>
      <c r="E329" s="4">
        <v>9</v>
      </c>
      <c r="F329" s="4">
        <v>10</v>
      </c>
      <c r="G329" s="4">
        <v>0</v>
      </c>
      <c r="H329" s="1">
        <v>0</v>
      </c>
      <c r="I329" s="2">
        <v>0</v>
      </c>
      <c r="J329" s="2">
        <v>0</v>
      </c>
      <c r="K329" s="2">
        <v>0</v>
      </c>
      <c r="L329" s="2">
        <v>0</v>
      </c>
      <c r="M329" s="3">
        <v>43</v>
      </c>
      <c r="N329" s="3">
        <v>60</v>
      </c>
      <c r="O329" s="2">
        <v>0</v>
      </c>
      <c r="P329" s="2">
        <v>0</v>
      </c>
      <c r="Q329" s="2">
        <v>0</v>
      </c>
      <c r="R329" s="2">
        <v>0</v>
      </c>
      <c r="S329" s="3">
        <v>0</v>
      </c>
      <c r="T329" s="2">
        <v>0</v>
      </c>
      <c r="U329" s="11">
        <v>4</v>
      </c>
      <c r="V329" s="12">
        <v>0</v>
      </c>
      <c r="W329" s="2">
        <v>0.1</v>
      </c>
      <c r="X329" s="2">
        <v>-0.1</v>
      </c>
    </row>
    <row r="330" spans="1:24" ht="11.25" customHeight="1">
      <c r="A330" s="4" t="s">
        <v>149</v>
      </c>
      <c r="B330" s="5" t="s">
        <v>9</v>
      </c>
      <c r="C330" s="5" t="s">
        <v>162</v>
      </c>
      <c r="D330" s="4" t="s">
        <v>752</v>
      </c>
      <c r="E330" s="4">
        <v>70</v>
      </c>
      <c r="F330" s="4">
        <v>259</v>
      </c>
      <c r="G330" s="4">
        <v>0</v>
      </c>
      <c r="H330" s="1">
        <v>4</v>
      </c>
      <c r="I330" s="2">
        <v>15.1</v>
      </c>
      <c r="J330" s="2">
        <v>1.9</v>
      </c>
      <c r="K330" s="2">
        <v>0</v>
      </c>
      <c r="L330" s="2">
        <v>6.9</v>
      </c>
      <c r="M330" s="3">
        <v>16</v>
      </c>
      <c r="N330" s="3">
        <v>0</v>
      </c>
      <c r="O330" s="2">
        <v>23.9</v>
      </c>
      <c r="P330" s="2">
        <v>27.9</v>
      </c>
      <c r="Q330" s="2">
        <v>46.5</v>
      </c>
      <c r="R330" s="2">
        <v>74.4</v>
      </c>
      <c r="S330" s="3">
        <v>1297</v>
      </c>
      <c r="T330" s="2">
        <v>13.1</v>
      </c>
      <c r="U330" s="11">
        <v>2</v>
      </c>
      <c r="V330" s="11">
        <v>6</v>
      </c>
      <c r="W330" s="2">
        <v>3.2</v>
      </c>
      <c r="X330" s="2">
        <v>9.8</v>
      </c>
    </row>
    <row r="331" spans="1:24" ht="11.25" customHeight="1">
      <c r="A331" s="4" t="s">
        <v>51</v>
      </c>
      <c r="B331" s="5" t="s">
        <v>8</v>
      </c>
      <c r="C331" s="5" t="s">
        <v>162</v>
      </c>
      <c r="D331" s="4" t="s">
        <v>840</v>
      </c>
      <c r="E331" s="4">
        <v>149</v>
      </c>
      <c r="F331" s="4">
        <v>494</v>
      </c>
      <c r="G331" s="4">
        <v>10</v>
      </c>
      <c r="H331" s="1">
        <v>2</v>
      </c>
      <c r="I331" s="2">
        <v>25.9</v>
      </c>
      <c r="J331" s="2">
        <v>1.1</v>
      </c>
      <c r="K331" s="2">
        <v>1.6</v>
      </c>
      <c r="L331" s="2">
        <v>0</v>
      </c>
      <c r="M331" s="3">
        <v>18</v>
      </c>
      <c r="N331" s="3">
        <v>22</v>
      </c>
      <c r="O331" s="2">
        <v>28.6</v>
      </c>
      <c r="P331" s="2">
        <v>30.6</v>
      </c>
      <c r="Q331" s="2">
        <v>32.9</v>
      </c>
      <c r="R331" s="2">
        <v>63.5</v>
      </c>
      <c r="S331" s="3">
        <v>1007</v>
      </c>
      <c r="T331" s="2">
        <v>20.1</v>
      </c>
      <c r="U331" s="11">
        <v>2</v>
      </c>
      <c r="V331" s="11">
        <v>6</v>
      </c>
      <c r="W331" s="2">
        <v>10.9</v>
      </c>
      <c r="X331" s="2">
        <v>9.3</v>
      </c>
    </row>
    <row r="332" spans="1:24" ht="11.25" customHeight="1">
      <c r="A332" s="4" t="s">
        <v>154</v>
      </c>
      <c r="B332" s="5" t="s">
        <v>1368</v>
      </c>
      <c r="C332" s="5" t="s">
        <v>1372</v>
      </c>
      <c r="D332" s="4" t="s">
        <v>1058</v>
      </c>
      <c r="E332" s="4">
        <v>20</v>
      </c>
      <c r="F332" s="4">
        <v>64</v>
      </c>
      <c r="G332" s="4">
        <v>0</v>
      </c>
      <c r="H332" s="1">
        <v>10</v>
      </c>
      <c r="I332" s="2">
        <v>4.3</v>
      </c>
      <c r="J332" s="2">
        <v>0</v>
      </c>
      <c r="K332" s="2">
        <v>0</v>
      </c>
      <c r="L332" s="2">
        <v>0.4</v>
      </c>
      <c r="M332" s="3">
        <v>40</v>
      </c>
      <c r="N332" s="3">
        <v>10</v>
      </c>
      <c r="O332" s="2">
        <v>4.7</v>
      </c>
      <c r="P332" s="2">
        <v>14.7</v>
      </c>
      <c r="Q332" s="2">
        <v>5.9</v>
      </c>
      <c r="R332" s="2">
        <v>20.6</v>
      </c>
      <c r="S332" s="3">
        <v>87</v>
      </c>
      <c r="T332" s="2">
        <v>0.2</v>
      </c>
      <c r="U332" s="13">
        <v>3</v>
      </c>
      <c r="V332" s="11">
        <v>3</v>
      </c>
      <c r="W332" s="2">
        <v>0.4</v>
      </c>
      <c r="X332" s="2">
        <v>-0.2</v>
      </c>
    </row>
    <row r="333" spans="1:24" ht="11.25" customHeight="1">
      <c r="A333" s="4" t="s">
        <v>149</v>
      </c>
      <c r="B333" s="5" t="s">
        <v>7</v>
      </c>
      <c r="C333" s="5" t="s">
        <v>15</v>
      </c>
      <c r="D333" s="4" t="s">
        <v>901</v>
      </c>
      <c r="E333" s="4">
        <v>96</v>
      </c>
      <c r="F333" s="4">
        <v>290</v>
      </c>
      <c r="G333" s="4">
        <v>0</v>
      </c>
      <c r="H333" s="1">
        <v>8</v>
      </c>
      <c r="I333" s="2">
        <v>24.1</v>
      </c>
      <c r="J333" s="2">
        <v>11.3</v>
      </c>
      <c r="K333" s="2">
        <v>0.8</v>
      </c>
      <c r="L333" s="2">
        <v>1.4</v>
      </c>
      <c r="M333" s="3">
        <v>11</v>
      </c>
      <c r="N333" s="3">
        <v>23</v>
      </c>
      <c r="O333" s="2">
        <v>37.6</v>
      </c>
      <c r="P333" s="2">
        <v>45.6</v>
      </c>
      <c r="Q333" s="2">
        <v>54.7</v>
      </c>
      <c r="R333" s="2">
        <v>100.3</v>
      </c>
      <c r="S333" s="3">
        <v>2494</v>
      </c>
      <c r="T333" s="2">
        <v>24.4</v>
      </c>
      <c r="U333" s="13">
        <v>4</v>
      </c>
      <c r="V333" s="11">
        <v>12</v>
      </c>
      <c r="W333" s="2">
        <v>8.6</v>
      </c>
      <c r="X333" s="2">
        <v>15.8</v>
      </c>
    </row>
    <row r="334" spans="1:24" ht="11.25" customHeight="1">
      <c r="A334" s="4" t="s">
        <v>121</v>
      </c>
      <c r="B334" s="5" t="s">
        <v>1373</v>
      </c>
      <c r="C334" s="5" t="s">
        <v>162</v>
      </c>
      <c r="D334" s="4" t="s">
        <v>1290</v>
      </c>
      <c r="E334" s="4">
        <v>38</v>
      </c>
      <c r="F334" s="4">
        <v>109</v>
      </c>
      <c r="G334" s="4">
        <v>4</v>
      </c>
      <c r="H334" s="1">
        <v>5</v>
      </c>
      <c r="I334" s="2">
        <v>15.2</v>
      </c>
      <c r="J334" s="2">
        <v>0</v>
      </c>
      <c r="K334" s="2">
        <v>0</v>
      </c>
      <c r="L334" s="2">
        <v>0</v>
      </c>
      <c r="M334" s="3">
        <v>41</v>
      </c>
      <c r="N334" s="3">
        <v>43</v>
      </c>
      <c r="O334" s="2">
        <v>15.2</v>
      </c>
      <c r="P334" s="2">
        <v>20.2</v>
      </c>
      <c r="Q334" s="2">
        <v>15.2</v>
      </c>
      <c r="R334" s="2">
        <v>35.4</v>
      </c>
      <c r="S334" s="3">
        <v>307</v>
      </c>
      <c r="T334" s="2">
        <v>1.6</v>
      </c>
      <c r="U334" s="12">
        <v>3</v>
      </c>
      <c r="V334" s="11">
        <v>22</v>
      </c>
      <c r="W334" s="2">
        <v>4.4</v>
      </c>
      <c r="X334" s="2">
        <v>-2.8</v>
      </c>
    </row>
    <row r="335" spans="1:24" ht="11.25" customHeight="1">
      <c r="A335" s="4" t="s">
        <v>154</v>
      </c>
      <c r="B335" s="5" t="s">
        <v>1368</v>
      </c>
      <c r="C335" s="5" t="s">
        <v>1372</v>
      </c>
      <c r="D335" s="4" t="s">
        <v>1033</v>
      </c>
      <c r="E335" s="4">
        <v>66</v>
      </c>
      <c r="F335" s="4">
        <v>214</v>
      </c>
      <c r="G335" s="4">
        <v>0</v>
      </c>
      <c r="H335" s="1">
        <v>4</v>
      </c>
      <c r="I335" s="2">
        <v>17.6</v>
      </c>
      <c r="J335" s="2">
        <v>3.4</v>
      </c>
      <c r="K335" s="2">
        <v>0</v>
      </c>
      <c r="L335" s="2">
        <v>0</v>
      </c>
      <c r="M335" s="3">
        <v>36</v>
      </c>
      <c r="N335" s="3">
        <v>19</v>
      </c>
      <c r="O335" s="2">
        <v>21</v>
      </c>
      <c r="P335" s="2">
        <v>25</v>
      </c>
      <c r="Q335" s="2">
        <v>24.4</v>
      </c>
      <c r="R335" s="2">
        <v>49.4</v>
      </c>
      <c r="S335" s="3">
        <v>610</v>
      </c>
      <c r="T335" s="2">
        <v>4.6</v>
      </c>
      <c r="U335" s="13">
        <v>3</v>
      </c>
      <c r="V335" s="11">
        <v>2</v>
      </c>
      <c r="W335" s="2">
        <v>1</v>
      </c>
      <c r="X335" s="2">
        <v>3.5</v>
      </c>
    </row>
    <row r="336" spans="1:24" ht="11.25" customHeight="1">
      <c r="A336" s="4" t="s">
        <v>25</v>
      </c>
      <c r="B336" s="5" t="s">
        <v>8</v>
      </c>
      <c r="C336" s="5" t="s">
        <v>1372</v>
      </c>
      <c r="D336" s="4" t="s">
        <v>894</v>
      </c>
      <c r="E336" s="4">
        <v>20</v>
      </c>
      <c r="F336" s="4">
        <v>73</v>
      </c>
      <c r="G336" s="4">
        <v>1</v>
      </c>
      <c r="H336" s="1">
        <v>0</v>
      </c>
      <c r="I336" s="2">
        <v>31.1</v>
      </c>
      <c r="J336" s="2">
        <v>0</v>
      </c>
      <c r="K336" s="2">
        <v>2.4</v>
      </c>
      <c r="L336" s="2">
        <v>0</v>
      </c>
      <c r="M336" s="3">
        <v>19</v>
      </c>
      <c r="N336" s="3">
        <v>9</v>
      </c>
      <c r="O336" s="2">
        <v>33.5</v>
      </c>
      <c r="P336" s="2">
        <v>33.5</v>
      </c>
      <c r="Q336" s="2">
        <v>38.3</v>
      </c>
      <c r="R336" s="2">
        <v>71.8</v>
      </c>
      <c r="S336" s="3">
        <v>1283</v>
      </c>
      <c r="T336" s="2">
        <v>3.8</v>
      </c>
      <c r="U336" s="11">
        <v>4</v>
      </c>
      <c r="V336" s="11">
        <v>8</v>
      </c>
      <c r="W336" s="2">
        <v>3.7</v>
      </c>
      <c r="X336" s="2">
        <v>0.1</v>
      </c>
    </row>
    <row r="337" spans="1:24" ht="11.25" customHeight="1">
      <c r="A337" s="4" t="s">
        <v>137</v>
      </c>
      <c r="B337" s="5" t="s">
        <v>7</v>
      </c>
      <c r="C337" s="5" t="s">
        <v>15</v>
      </c>
      <c r="D337" s="4" t="s">
        <v>931</v>
      </c>
      <c r="E337" s="4">
        <v>155</v>
      </c>
      <c r="F337" s="4">
        <v>600</v>
      </c>
      <c r="G337" s="4">
        <v>4</v>
      </c>
      <c r="H337" s="1">
        <v>4</v>
      </c>
      <c r="I337" s="2">
        <v>28.2</v>
      </c>
      <c r="J337" s="2">
        <v>4.1</v>
      </c>
      <c r="K337" s="2">
        <v>0</v>
      </c>
      <c r="L337" s="2">
        <v>0.4</v>
      </c>
      <c r="M337" s="3">
        <v>5</v>
      </c>
      <c r="N337" s="3">
        <v>31</v>
      </c>
      <c r="O337" s="2">
        <v>32.7</v>
      </c>
      <c r="P337" s="2">
        <v>36.7</v>
      </c>
      <c r="Q337" s="2">
        <v>38</v>
      </c>
      <c r="R337" s="2">
        <v>74.7</v>
      </c>
      <c r="S337" s="3">
        <v>1395</v>
      </c>
      <c r="T337" s="2">
        <v>30.4</v>
      </c>
      <c r="U337" s="13">
        <v>2</v>
      </c>
      <c r="V337" s="11">
        <v>10</v>
      </c>
      <c r="W337" s="2">
        <v>7.5</v>
      </c>
      <c r="X337" s="2">
        <v>22.8</v>
      </c>
    </row>
    <row r="338" spans="1:24" ht="11.25" customHeight="1">
      <c r="A338" s="4" t="s">
        <v>137</v>
      </c>
      <c r="B338" s="5" t="s">
        <v>9</v>
      </c>
      <c r="C338" s="5" t="s">
        <v>162</v>
      </c>
      <c r="D338" s="4" t="s">
        <v>770</v>
      </c>
      <c r="E338" s="4">
        <v>162</v>
      </c>
      <c r="F338" s="4">
        <v>624</v>
      </c>
      <c r="G338" s="4">
        <v>5</v>
      </c>
      <c r="H338" s="1">
        <v>6</v>
      </c>
      <c r="I338" s="2">
        <v>17</v>
      </c>
      <c r="J338" s="2">
        <v>3.2</v>
      </c>
      <c r="K338" s="2">
        <v>0</v>
      </c>
      <c r="L338" s="2">
        <v>4.5</v>
      </c>
      <c r="M338" s="3">
        <v>20</v>
      </c>
      <c r="N338" s="3">
        <v>19</v>
      </c>
      <c r="O338" s="2">
        <v>24.7</v>
      </c>
      <c r="P338" s="2">
        <v>30.7</v>
      </c>
      <c r="Q338" s="2">
        <v>41.4</v>
      </c>
      <c r="R338" s="2">
        <v>72.1</v>
      </c>
      <c r="S338" s="3">
        <v>1271</v>
      </c>
      <c r="T338" s="2">
        <v>30.1</v>
      </c>
      <c r="U338" s="11">
        <v>1</v>
      </c>
      <c r="V338" s="11">
        <v>14</v>
      </c>
      <c r="W338" s="2">
        <v>6.8</v>
      </c>
      <c r="X338" s="2">
        <v>23.3</v>
      </c>
    </row>
    <row r="339" spans="1:24" ht="11.25" customHeight="1">
      <c r="A339" s="4" t="s">
        <v>38</v>
      </c>
      <c r="B339" s="5" t="s">
        <v>1368</v>
      </c>
      <c r="C339" s="5" t="s">
        <v>15</v>
      </c>
      <c r="D339" s="4" t="s">
        <v>1050</v>
      </c>
      <c r="E339" s="4">
        <v>7</v>
      </c>
      <c r="F339" s="4">
        <v>11</v>
      </c>
      <c r="G339" s="4">
        <v>0</v>
      </c>
      <c r="H339" s="1">
        <v>24</v>
      </c>
      <c r="I339" s="2">
        <v>8.3</v>
      </c>
      <c r="J339" s="2">
        <v>0</v>
      </c>
      <c r="K339" s="2">
        <v>0</v>
      </c>
      <c r="L339" s="2">
        <v>0</v>
      </c>
      <c r="M339" s="3">
        <v>44</v>
      </c>
      <c r="N339" s="3">
        <v>0</v>
      </c>
      <c r="O339" s="2">
        <v>8.3</v>
      </c>
      <c r="P339" s="2">
        <v>32.3</v>
      </c>
      <c r="Q339" s="2">
        <v>8.3</v>
      </c>
      <c r="R339" s="2">
        <v>40.6</v>
      </c>
      <c r="S339" s="3">
        <v>268</v>
      </c>
      <c r="T339" s="2">
        <v>0.1</v>
      </c>
      <c r="U339" s="13">
        <v>4</v>
      </c>
      <c r="V339" s="11">
        <v>6</v>
      </c>
      <c r="W339" s="2">
        <v>0.2</v>
      </c>
      <c r="X339" s="2">
        <v>-0.1</v>
      </c>
    </row>
    <row r="340" spans="1:24" ht="11.25" customHeight="1">
      <c r="A340" s="4" t="s">
        <v>25</v>
      </c>
      <c r="B340" s="5" t="s">
        <v>1371</v>
      </c>
      <c r="C340" s="5" t="s">
        <v>15</v>
      </c>
      <c r="D340" s="4" t="s">
        <v>1164</v>
      </c>
      <c r="E340" s="4">
        <v>112</v>
      </c>
      <c r="F340" s="4">
        <v>174</v>
      </c>
      <c r="G340" s="4">
        <v>8</v>
      </c>
      <c r="H340" s="1">
        <v>8</v>
      </c>
      <c r="I340" s="2">
        <v>16.5</v>
      </c>
      <c r="J340" s="2">
        <v>1.6</v>
      </c>
      <c r="K340" s="2">
        <v>2.9</v>
      </c>
      <c r="L340" s="2">
        <v>1.9</v>
      </c>
      <c r="M340" s="3">
        <v>16</v>
      </c>
      <c r="N340" s="3">
        <v>12</v>
      </c>
      <c r="O340" s="2">
        <v>22.9</v>
      </c>
      <c r="P340" s="2">
        <v>30.9</v>
      </c>
      <c r="Q340" s="2">
        <v>36</v>
      </c>
      <c r="R340" s="2">
        <v>66.9</v>
      </c>
      <c r="S340" s="3">
        <v>1112</v>
      </c>
      <c r="T340" s="2">
        <v>8.3</v>
      </c>
      <c r="U340" s="12">
        <v>3</v>
      </c>
      <c r="V340" s="11">
        <v>3</v>
      </c>
      <c r="W340" s="2">
        <v>7.2</v>
      </c>
      <c r="X340" s="2">
        <v>1.1</v>
      </c>
    </row>
    <row r="341" spans="1:24" ht="11.25" customHeight="1">
      <c r="A341" s="4" t="s">
        <v>106</v>
      </c>
      <c r="B341" s="5" t="s">
        <v>1369</v>
      </c>
      <c r="C341" s="5" t="s">
        <v>1372</v>
      </c>
      <c r="D341" s="4" t="s">
        <v>1338</v>
      </c>
      <c r="E341" s="4">
        <v>136</v>
      </c>
      <c r="F341" s="4">
        <v>502</v>
      </c>
      <c r="G341" s="4">
        <v>0</v>
      </c>
      <c r="H341" s="1">
        <v>9</v>
      </c>
      <c r="I341" s="2">
        <v>16.3</v>
      </c>
      <c r="J341" s="2">
        <v>6.1</v>
      </c>
      <c r="K341" s="2">
        <v>0.6</v>
      </c>
      <c r="L341" s="2">
        <v>0</v>
      </c>
      <c r="M341" s="3">
        <v>9</v>
      </c>
      <c r="N341" s="3">
        <v>23</v>
      </c>
      <c r="O341" s="2">
        <v>23</v>
      </c>
      <c r="P341" s="2">
        <v>32</v>
      </c>
      <c r="Q341" s="2">
        <v>30.3</v>
      </c>
      <c r="R341" s="2">
        <v>62.3</v>
      </c>
      <c r="S341" s="3">
        <v>970</v>
      </c>
      <c r="T341" s="2">
        <v>16.1</v>
      </c>
      <c r="U341" s="12">
        <v>4</v>
      </c>
      <c r="V341" s="11">
        <v>17</v>
      </c>
      <c r="W341" s="2">
        <v>32</v>
      </c>
      <c r="X341" s="2">
        <v>-16</v>
      </c>
    </row>
    <row r="342" spans="1:24" ht="11.25" customHeight="1">
      <c r="A342" s="4" t="s">
        <v>87</v>
      </c>
      <c r="B342" s="5" t="s">
        <v>8</v>
      </c>
      <c r="C342" s="5" t="s">
        <v>162</v>
      </c>
      <c r="D342" s="4" t="s">
        <v>845</v>
      </c>
      <c r="E342" s="4">
        <v>69</v>
      </c>
      <c r="F342" s="4">
        <v>179</v>
      </c>
      <c r="G342" s="4">
        <v>1</v>
      </c>
      <c r="H342" s="1">
        <v>0</v>
      </c>
      <c r="I342" s="2">
        <v>24.9</v>
      </c>
      <c r="J342" s="2">
        <v>0.7</v>
      </c>
      <c r="K342" s="2">
        <v>0</v>
      </c>
      <c r="L342" s="2">
        <v>0</v>
      </c>
      <c r="M342" s="3">
        <v>33</v>
      </c>
      <c r="N342" s="3">
        <v>18</v>
      </c>
      <c r="O342" s="2">
        <v>25.6</v>
      </c>
      <c r="P342" s="2">
        <v>25.6</v>
      </c>
      <c r="Q342" s="2">
        <v>26.3</v>
      </c>
      <c r="R342" s="2">
        <v>51.9</v>
      </c>
      <c r="S342" s="3">
        <v>673</v>
      </c>
      <c r="T342" s="2">
        <v>4.6</v>
      </c>
      <c r="U342" s="11">
        <v>3</v>
      </c>
      <c r="V342" s="11">
        <v>10</v>
      </c>
      <c r="W342" s="2">
        <v>9.4</v>
      </c>
      <c r="X342" s="2">
        <v>-4.8</v>
      </c>
    </row>
    <row r="343" spans="1:24" ht="11.25" customHeight="1">
      <c r="A343" s="4" t="s">
        <v>81</v>
      </c>
      <c r="B343" s="5" t="s">
        <v>1368</v>
      </c>
      <c r="C343" s="5" t="s">
        <v>162</v>
      </c>
      <c r="D343" s="4" t="s">
        <v>1032</v>
      </c>
      <c r="E343" s="4">
        <v>153</v>
      </c>
      <c r="F343" s="4">
        <v>585</v>
      </c>
      <c r="G343" s="4">
        <v>4</v>
      </c>
      <c r="H343" s="1">
        <v>12</v>
      </c>
      <c r="I343" s="2">
        <v>18.5</v>
      </c>
      <c r="J343" s="2">
        <v>12.1</v>
      </c>
      <c r="K343" s="2">
        <v>0.1</v>
      </c>
      <c r="L343" s="2">
        <v>1.6</v>
      </c>
      <c r="M343" s="3">
        <v>2</v>
      </c>
      <c r="N343" s="3">
        <v>17</v>
      </c>
      <c r="O343" s="2">
        <v>32.3</v>
      </c>
      <c r="P343" s="2">
        <v>44.3</v>
      </c>
      <c r="Q343" s="2">
        <v>49.4</v>
      </c>
      <c r="R343" s="2">
        <v>93.7</v>
      </c>
      <c r="S343" s="3">
        <v>2188</v>
      </c>
      <c r="T343" s="2">
        <v>41.9</v>
      </c>
      <c r="U343" s="13">
        <v>1</v>
      </c>
      <c r="V343" s="11">
        <v>2</v>
      </c>
      <c r="W343" s="2">
        <v>2.3</v>
      </c>
      <c r="X343" s="2">
        <v>39.6</v>
      </c>
    </row>
    <row r="344" spans="1:24" ht="11.25" customHeight="1">
      <c r="A344" s="4" t="s">
        <v>42</v>
      </c>
      <c r="B344" s="5" t="s">
        <v>1371</v>
      </c>
      <c r="C344" s="5" t="s">
        <v>162</v>
      </c>
      <c r="D344" s="4" t="s">
        <v>1216</v>
      </c>
      <c r="E344" s="4">
        <v>112</v>
      </c>
      <c r="F344" s="4">
        <v>357</v>
      </c>
      <c r="G344" s="4">
        <v>0</v>
      </c>
      <c r="H344" s="1">
        <v>8</v>
      </c>
      <c r="I344" s="2">
        <v>14.1</v>
      </c>
      <c r="J344" s="2">
        <v>5.9</v>
      </c>
      <c r="K344" s="2">
        <v>0</v>
      </c>
      <c r="L344" s="2">
        <v>2.3</v>
      </c>
      <c r="M344" s="3">
        <v>30</v>
      </c>
      <c r="N344" s="3">
        <v>11</v>
      </c>
      <c r="O344" s="2">
        <v>22.3</v>
      </c>
      <c r="P344" s="2">
        <v>30.3</v>
      </c>
      <c r="Q344" s="2">
        <v>35.1</v>
      </c>
      <c r="R344" s="2">
        <v>65.4</v>
      </c>
      <c r="S344" s="3">
        <v>1064</v>
      </c>
      <c r="T344" s="2">
        <v>13.1</v>
      </c>
      <c r="U344" s="12">
        <v>4</v>
      </c>
      <c r="V344" s="11">
        <v>2</v>
      </c>
      <c r="W344" s="2">
        <v>11.9</v>
      </c>
      <c r="X344" s="2">
        <v>1.3</v>
      </c>
    </row>
    <row r="345" spans="1:24" ht="11.25" customHeight="1">
      <c r="A345" s="4" t="s">
        <v>42</v>
      </c>
      <c r="B345" s="5" t="s">
        <v>1371</v>
      </c>
      <c r="C345" s="5" t="s">
        <v>15</v>
      </c>
      <c r="D345" s="4" t="s">
        <v>1169</v>
      </c>
      <c r="E345" s="4">
        <v>28</v>
      </c>
      <c r="F345" s="4">
        <v>51</v>
      </c>
      <c r="G345" s="4">
        <v>0</v>
      </c>
      <c r="H345" s="1">
        <v>0</v>
      </c>
      <c r="I345" s="2">
        <v>0</v>
      </c>
      <c r="J345" s="2">
        <v>11.6</v>
      </c>
      <c r="K345" s="2">
        <v>0</v>
      </c>
      <c r="L345" s="2">
        <v>0</v>
      </c>
      <c r="M345" s="3">
        <v>55</v>
      </c>
      <c r="N345" s="3">
        <v>0</v>
      </c>
      <c r="O345" s="2">
        <v>11.6</v>
      </c>
      <c r="P345" s="2">
        <v>11.6</v>
      </c>
      <c r="Q345" s="2">
        <v>23.2</v>
      </c>
      <c r="R345" s="2">
        <v>34.8</v>
      </c>
      <c r="S345" s="3">
        <v>269</v>
      </c>
      <c r="T345" s="2">
        <v>0.4</v>
      </c>
      <c r="U345" s="12">
        <v>3</v>
      </c>
      <c r="V345" s="11">
        <v>25</v>
      </c>
      <c r="W345" s="2">
        <v>3.5</v>
      </c>
      <c r="X345" s="2">
        <v>-3.1</v>
      </c>
    </row>
    <row r="346" spans="1:24" ht="11.25" customHeight="1">
      <c r="A346" s="4" t="s">
        <v>25</v>
      </c>
      <c r="B346" s="5" t="s">
        <v>9</v>
      </c>
      <c r="C346" s="5" t="s">
        <v>162</v>
      </c>
      <c r="D346" s="4" t="s">
        <v>793</v>
      </c>
      <c r="E346" s="4">
        <v>82</v>
      </c>
      <c r="F346" s="4">
        <v>327</v>
      </c>
      <c r="G346" s="4">
        <v>2</v>
      </c>
      <c r="H346" s="1">
        <v>2</v>
      </c>
      <c r="I346" s="2">
        <v>21.9</v>
      </c>
      <c r="J346" s="2">
        <v>3.8</v>
      </c>
      <c r="K346" s="2">
        <v>0</v>
      </c>
      <c r="L346" s="2">
        <v>5.1</v>
      </c>
      <c r="M346" s="3">
        <v>20</v>
      </c>
      <c r="N346" s="3">
        <v>37</v>
      </c>
      <c r="O346" s="2">
        <v>30.8</v>
      </c>
      <c r="P346" s="2">
        <v>32.8</v>
      </c>
      <c r="Q346" s="2">
        <v>49.9</v>
      </c>
      <c r="R346" s="2">
        <v>82.7</v>
      </c>
      <c r="S346" s="3">
        <v>1637</v>
      </c>
      <c r="T346" s="2">
        <v>20.8</v>
      </c>
      <c r="U346" s="11">
        <v>1</v>
      </c>
      <c r="V346" s="11">
        <v>18</v>
      </c>
      <c r="W346" s="2">
        <v>4.4</v>
      </c>
      <c r="X346" s="2">
        <v>16.5</v>
      </c>
    </row>
    <row r="347" spans="1:24" ht="11.25" customHeight="1">
      <c r="A347" s="4" t="s">
        <v>81</v>
      </c>
      <c r="B347" s="5" t="s">
        <v>1368</v>
      </c>
      <c r="C347" s="5" t="s">
        <v>162</v>
      </c>
      <c r="D347" s="4" t="s">
        <v>307</v>
      </c>
      <c r="E347" s="4">
        <v>52</v>
      </c>
      <c r="F347" s="4">
        <v>111</v>
      </c>
      <c r="G347" s="4">
        <v>0</v>
      </c>
      <c r="H347" s="1">
        <v>8</v>
      </c>
      <c r="I347" s="2">
        <v>12.1</v>
      </c>
      <c r="J347" s="2">
        <v>3.7</v>
      </c>
      <c r="K347" s="2">
        <v>0</v>
      </c>
      <c r="L347" s="2">
        <v>4.5</v>
      </c>
      <c r="M347" s="3">
        <v>34</v>
      </c>
      <c r="N347" s="3">
        <v>31</v>
      </c>
      <c r="O347" s="2">
        <v>20.3</v>
      </c>
      <c r="P347" s="2">
        <v>28.3</v>
      </c>
      <c r="Q347" s="2">
        <v>37.5</v>
      </c>
      <c r="R347" s="2">
        <v>65.8</v>
      </c>
      <c r="S347" s="3">
        <v>1061</v>
      </c>
      <c r="T347" s="2">
        <v>4.3</v>
      </c>
      <c r="U347" s="13">
        <v>2</v>
      </c>
      <c r="V347" s="11">
        <v>11</v>
      </c>
      <c r="W347" s="2">
        <v>2.1</v>
      </c>
      <c r="X347" s="2">
        <v>2.2</v>
      </c>
    </row>
    <row r="348" spans="1:24" ht="11.25" customHeight="1">
      <c r="A348" s="4" t="s">
        <v>59</v>
      </c>
      <c r="B348" s="5" t="s">
        <v>1373</v>
      </c>
      <c r="C348" s="5" t="s">
        <v>162</v>
      </c>
      <c r="D348" s="4" t="s">
        <v>1261</v>
      </c>
      <c r="E348" s="4">
        <v>65</v>
      </c>
      <c r="F348" s="4">
        <v>221</v>
      </c>
      <c r="G348" s="4">
        <v>11</v>
      </c>
      <c r="H348" s="1">
        <v>0</v>
      </c>
      <c r="I348" s="2">
        <v>22.4</v>
      </c>
      <c r="J348" s="2">
        <v>2.5</v>
      </c>
      <c r="K348" s="2">
        <v>0</v>
      </c>
      <c r="L348" s="2">
        <v>0.2</v>
      </c>
      <c r="M348" s="3">
        <v>41</v>
      </c>
      <c r="N348" s="3">
        <v>4</v>
      </c>
      <c r="O348" s="2">
        <v>25.1</v>
      </c>
      <c r="P348" s="2">
        <v>25.1</v>
      </c>
      <c r="Q348" s="2">
        <v>28.2</v>
      </c>
      <c r="R348" s="2">
        <v>53.3</v>
      </c>
      <c r="S348" s="3">
        <v>708</v>
      </c>
      <c r="T348" s="2">
        <v>7.2</v>
      </c>
      <c r="U348" s="12">
        <v>2</v>
      </c>
      <c r="V348" s="11">
        <v>5</v>
      </c>
      <c r="W348" s="2">
        <v>2.8</v>
      </c>
      <c r="X348" s="2">
        <v>4.3</v>
      </c>
    </row>
    <row r="349" spans="1:24" ht="11.25" customHeight="1">
      <c r="A349" s="4" t="s">
        <v>25</v>
      </c>
      <c r="B349" s="5" t="s">
        <v>1373</v>
      </c>
      <c r="C349" s="5" t="s">
        <v>15</v>
      </c>
      <c r="D349" s="4" t="s">
        <v>1283</v>
      </c>
      <c r="E349" s="4">
        <v>155</v>
      </c>
      <c r="F349" s="4">
        <v>642</v>
      </c>
      <c r="G349" s="4">
        <v>4</v>
      </c>
      <c r="H349" s="1">
        <v>9</v>
      </c>
      <c r="I349" s="2">
        <v>23.8</v>
      </c>
      <c r="J349" s="2">
        <v>3</v>
      </c>
      <c r="K349" s="2">
        <v>0</v>
      </c>
      <c r="L349" s="2">
        <v>1.6</v>
      </c>
      <c r="M349" s="3">
        <v>4</v>
      </c>
      <c r="N349" s="3">
        <v>10</v>
      </c>
      <c r="O349" s="2">
        <v>28.4</v>
      </c>
      <c r="P349" s="2">
        <v>37.4</v>
      </c>
      <c r="Q349" s="2">
        <v>36.2</v>
      </c>
      <c r="R349" s="2">
        <v>73.6</v>
      </c>
      <c r="S349" s="3">
        <v>1354</v>
      </c>
      <c r="T349" s="2">
        <v>31</v>
      </c>
      <c r="U349" s="12">
        <v>2</v>
      </c>
      <c r="V349" s="11">
        <v>0</v>
      </c>
      <c r="W349" s="2">
        <v>4.6</v>
      </c>
      <c r="X349" s="2">
        <v>26.3</v>
      </c>
    </row>
    <row r="350" spans="1:24" ht="11.25" customHeight="1">
      <c r="A350" s="4" t="s">
        <v>13</v>
      </c>
      <c r="B350" s="5" t="s">
        <v>1371</v>
      </c>
      <c r="C350" s="5" t="s">
        <v>162</v>
      </c>
      <c r="D350" s="4" t="s">
        <v>1145</v>
      </c>
      <c r="E350" s="4">
        <v>44</v>
      </c>
      <c r="F350" s="4">
        <v>106</v>
      </c>
      <c r="G350" s="4">
        <v>1</v>
      </c>
      <c r="H350" s="1">
        <v>3</v>
      </c>
      <c r="I350" s="2">
        <v>0.6</v>
      </c>
      <c r="J350" s="2">
        <v>4.6</v>
      </c>
      <c r="K350" s="2">
        <v>1.4</v>
      </c>
      <c r="L350" s="2">
        <v>1.3</v>
      </c>
      <c r="M350" s="3">
        <v>43</v>
      </c>
      <c r="N350" s="3">
        <v>14</v>
      </c>
      <c r="O350" s="2">
        <v>7.9</v>
      </c>
      <c r="P350" s="2">
        <v>10.9</v>
      </c>
      <c r="Q350" s="2">
        <v>19.2</v>
      </c>
      <c r="R350" s="2">
        <v>30.1</v>
      </c>
      <c r="S350" s="3">
        <v>209</v>
      </c>
      <c r="T350" s="2">
        <v>0.9</v>
      </c>
      <c r="U350" s="12">
        <v>3</v>
      </c>
      <c r="V350" s="11">
        <v>14</v>
      </c>
      <c r="W350" s="2">
        <v>4.2</v>
      </c>
      <c r="X350" s="2">
        <v>-3.3</v>
      </c>
    </row>
    <row r="351" spans="1:24" ht="11.25" customHeight="1">
      <c r="A351" s="4" t="s">
        <v>13</v>
      </c>
      <c r="B351" s="5" t="s">
        <v>9</v>
      </c>
      <c r="C351" s="5" t="s">
        <v>162</v>
      </c>
      <c r="D351" s="4" t="s">
        <v>747</v>
      </c>
      <c r="E351" s="4">
        <v>6</v>
      </c>
      <c r="F351" s="4">
        <v>16</v>
      </c>
      <c r="G351" s="4">
        <v>0</v>
      </c>
      <c r="H351" s="1">
        <v>0</v>
      </c>
      <c r="I351" s="2">
        <v>1.1</v>
      </c>
      <c r="J351" s="2">
        <v>0</v>
      </c>
      <c r="K351" s="2">
        <v>0</v>
      </c>
      <c r="L351" s="2">
        <v>10.8</v>
      </c>
      <c r="M351" s="3">
        <v>19</v>
      </c>
      <c r="N351" s="3">
        <v>0</v>
      </c>
      <c r="O351" s="2">
        <v>11.9</v>
      </c>
      <c r="P351" s="2">
        <v>11.9</v>
      </c>
      <c r="Q351" s="2">
        <v>44.3</v>
      </c>
      <c r="R351" s="2">
        <v>56.2</v>
      </c>
      <c r="S351" s="3">
        <v>527</v>
      </c>
      <c r="T351" s="2">
        <v>0.4</v>
      </c>
      <c r="U351" s="11">
        <v>4</v>
      </c>
      <c r="V351" s="11">
        <v>15</v>
      </c>
      <c r="W351" s="2">
        <v>0.7</v>
      </c>
      <c r="X351" s="2">
        <v>-0.4</v>
      </c>
    </row>
    <row r="352" spans="1:24" ht="11.25" customHeight="1">
      <c r="A352" s="4" t="s">
        <v>116</v>
      </c>
      <c r="B352" s="5" t="s">
        <v>1371</v>
      </c>
      <c r="C352" s="5" t="s">
        <v>162</v>
      </c>
      <c r="D352" s="4" t="s">
        <v>1223</v>
      </c>
      <c r="E352" s="4">
        <v>135</v>
      </c>
      <c r="F352" s="4">
        <v>495</v>
      </c>
      <c r="G352" s="4">
        <v>30</v>
      </c>
      <c r="H352" s="1">
        <v>4</v>
      </c>
      <c r="I352" s="2">
        <v>21.3</v>
      </c>
      <c r="J352" s="2">
        <v>6.9</v>
      </c>
      <c r="K352" s="2">
        <v>2</v>
      </c>
      <c r="L352" s="2">
        <v>2.8</v>
      </c>
      <c r="M352" s="3">
        <v>30</v>
      </c>
      <c r="N352" s="3">
        <v>4</v>
      </c>
      <c r="O352" s="2">
        <v>33</v>
      </c>
      <c r="P352" s="2">
        <v>37</v>
      </c>
      <c r="Q352" s="2">
        <v>52.3</v>
      </c>
      <c r="R352" s="2">
        <v>89.3</v>
      </c>
      <c r="S352" s="3">
        <v>1935</v>
      </c>
      <c r="T352" s="2">
        <v>40.5</v>
      </c>
      <c r="U352" s="12">
        <v>1</v>
      </c>
      <c r="V352" s="11">
        <v>8</v>
      </c>
      <c r="W352" s="2">
        <v>3.5</v>
      </c>
      <c r="X352" s="2">
        <v>37</v>
      </c>
    </row>
    <row r="353" spans="1:24" ht="11.25" customHeight="1">
      <c r="A353" s="4" t="s">
        <v>141</v>
      </c>
      <c r="B353" s="5" t="s">
        <v>1370</v>
      </c>
      <c r="C353" s="5" t="s">
        <v>15</v>
      </c>
      <c r="D353" s="4" t="s">
        <v>1121</v>
      </c>
      <c r="E353" s="4">
        <v>155</v>
      </c>
      <c r="F353" s="4">
        <v>533</v>
      </c>
      <c r="G353" s="4">
        <v>31</v>
      </c>
      <c r="H353" s="1">
        <v>5</v>
      </c>
      <c r="I353" s="2">
        <v>27</v>
      </c>
      <c r="J353" s="2">
        <v>0</v>
      </c>
      <c r="K353" s="2">
        <v>2.2</v>
      </c>
      <c r="L353" s="2">
        <v>0</v>
      </c>
      <c r="M353" s="3">
        <v>21</v>
      </c>
      <c r="N353" s="3">
        <v>2</v>
      </c>
      <c r="O353" s="2">
        <v>29.2</v>
      </c>
      <c r="P353" s="2">
        <v>34.2</v>
      </c>
      <c r="Q353" s="2">
        <v>33.6</v>
      </c>
      <c r="R353" s="2">
        <v>67.8</v>
      </c>
      <c r="S353" s="3">
        <v>1149</v>
      </c>
      <c r="T353" s="2">
        <v>27.8</v>
      </c>
      <c r="U353" s="12">
        <v>3</v>
      </c>
      <c r="V353" s="12">
        <v>9</v>
      </c>
      <c r="W353" s="2">
        <v>16.7</v>
      </c>
      <c r="X353" s="2">
        <v>11.2</v>
      </c>
    </row>
    <row r="354" spans="1:24" ht="11.25" customHeight="1">
      <c r="A354" s="4" t="s">
        <v>116</v>
      </c>
      <c r="B354" s="5" t="s">
        <v>1368</v>
      </c>
      <c r="C354" s="5" t="s">
        <v>162</v>
      </c>
      <c r="D354" s="4" t="s">
        <v>1054</v>
      </c>
      <c r="E354" s="4">
        <v>111</v>
      </c>
      <c r="F354" s="4">
        <v>379</v>
      </c>
      <c r="G354" s="4">
        <v>4</v>
      </c>
      <c r="H354" s="1">
        <v>17</v>
      </c>
      <c r="I354" s="2">
        <v>21.8</v>
      </c>
      <c r="J354" s="2">
        <v>4.3</v>
      </c>
      <c r="K354" s="2">
        <v>0</v>
      </c>
      <c r="L354" s="2">
        <v>2.6</v>
      </c>
      <c r="M354" s="3">
        <v>16</v>
      </c>
      <c r="N354" s="3">
        <v>35</v>
      </c>
      <c r="O354" s="2">
        <v>28.7</v>
      </c>
      <c r="P354" s="2">
        <v>45.7</v>
      </c>
      <c r="Q354" s="2">
        <v>40.8</v>
      </c>
      <c r="R354" s="2">
        <v>86.5</v>
      </c>
      <c r="S354" s="3">
        <v>1865</v>
      </c>
      <c r="T354" s="2">
        <v>23.9</v>
      </c>
      <c r="U354" s="13">
        <v>1</v>
      </c>
      <c r="V354" s="11">
        <v>3</v>
      </c>
      <c r="W354" s="2">
        <v>2</v>
      </c>
      <c r="X354" s="2">
        <v>21.9</v>
      </c>
    </row>
    <row r="355" spans="1:24" ht="11.25" customHeight="1">
      <c r="A355" s="4" t="s">
        <v>54</v>
      </c>
      <c r="B355" s="5" t="s">
        <v>1371</v>
      </c>
      <c r="C355" s="5" t="s">
        <v>162</v>
      </c>
      <c r="D355" s="4" t="s">
        <v>1178</v>
      </c>
      <c r="E355" s="4">
        <v>123</v>
      </c>
      <c r="F355" s="4">
        <v>441</v>
      </c>
      <c r="G355" s="4">
        <v>6</v>
      </c>
      <c r="H355" s="1">
        <v>3</v>
      </c>
      <c r="I355" s="2">
        <v>20.4</v>
      </c>
      <c r="J355" s="2">
        <v>9</v>
      </c>
      <c r="K355" s="2">
        <v>0.9</v>
      </c>
      <c r="L355" s="2">
        <v>8.3</v>
      </c>
      <c r="M355" s="3">
        <v>36</v>
      </c>
      <c r="N355" s="3">
        <v>13</v>
      </c>
      <c r="O355" s="2">
        <v>38.6</v>
      </c>
      <c r="P355" s="2">
        <v>41.6</v>
      </c>
      <c r="Q355" s="2">
        <v>74.3</v>
      </c>
      <c r="R355" s="2">
        <v>115.9</v>
      </c>
      <c r="S355" s="3">
        <v>3091</v>
      </c>
      <c r="T355" s="2">
        <v>52.8</v>
      </c>
      <c r="U355" s="12">
        <v>4</v>
      </c>
      <c r="V355" s="11">
        <v>6</v>
      </c>
      <c r="W355" s="2">
        <v>14.4</v>
      </c>
      <c r="X355" s="2">
        <v>38.4</v>
      </c>
    </row>
    <row r="356" spans="1:24" ht="11.25" customHeight="1">
      <c r="A356" s="4" t="s">
        <v>116</v>
      </c>
      <c r="B356" s="5" t="s">
        <v>8</v>
      </c>
      <c r="C356" s="5" t="s">
        <v>1372</v>
      </c>
      <c r="D356" s="4" t="s">
        <v>877</v>
      </c>
      <c r="E356" s="4">
        <v>26</v>
      </c>
      <c r="F356" s="4">
        <v>39</v>
      </c>
      <c r="G356" s="4">
        <v>0</v>
      </c>
      <c r="H356" s="1">
        <v>6</v>
      </c>
      <c r="I356" s="2">
        <v>0</v>
      </c>
      <c r="J356" s="2">
        <v>0</v>
      </c>
      <c r="K356" s="2">
        <v>0</v>
      </c>
      <c r="L356" s="2">
        <v>0</v>
      </c>
      <c r="M356" s="3">
        <v>45</v>
      </c>
      <c r="N356" s="3">
        <v>0</v>
      </c>
      <c r="O356" s="2">
        <v>0</v>
      </c>
      <c r="P356" s="2">
        <v>6</v>
      </c>
      <c r="Q356" s="2">
        <v>0</v>
      </c>
      <c r="R356" s="2">
        <v>6</v>
      </c>
      <c r="S356" s="3">
        <v>0</v>
      </c>
      <c r="T356" s="2">
        <v>0</v>
      </c>
      <c r="U356" s="11">
        <v>3</v>
      </c>
      <c r="V356" s="11">
        <v>30</v>
      </c>
      <c r="W356" s="2">
        <v>5</v>
      </c>
      <c r="X356" s="2">
        <v>-5</v>
      </c>
    </row>
    <row r="357" spans="1:24" ht="11.25" customHeight="1">
      <c r="A357" s="4" t="s">
        <v>54</v>
      </c>
      <c r="B357" s="5" t="s">
        <v>7</v>
      </c>
      <c r="C357" s="5" t="s">
        <v>1372</v>
      </c>
      <c r="D357" s="4" t="s">
        <v>974</v>
      </c>
      <c r="E357" s="4">
        <v>151</v>
      </c>
      <c r="F357" s="4">
        <v>561</v>
      </c>
      <c r="G357" s="4">
        <v>3</v>
      </c>
      <c r="H357" s="1">
        <v>5</v>
      </c>
      <c r="I357" s="2">
        <v>25.7</v>
      </c>
      <c r="J357" s="2">
        <v>6.8</v>
      </c>
      <c r="K357" s="2">
        <v>0</v>
      </c>
      <c r="L357" s="2">
        <v>9.1</v>
      </c>
      <c r="M357" s="3">
        <v>0</v>
      </c>
      <c r="N357" s="3">
        <v>26</v>
      </c>
      <c r="O357" s="2">
        <v>41.6</v>
      </c>
      <c r="P357" s="2">
        <v>46.6</v>
      </c>
      <c r="Q357" s="2">
        <v>75.7</v>
      </c>
      <c r="R357" s="2">
        <v>122.3</v>
      </c>
      <c r="S357" s="3">
        <v>3528</v>
      </c>
      <c r="T357" s="2">
        <v>74.8</v>
      </c>
      <c r="U357" s="13">
        <v>4</v>
      </c>
      <c r="V357" s="11">
        <v>15</v>
      </c>
      <c r="W357" s="2">
        <v>14.7</v>
      </c>
      <c r="X357" s="2">
        <v>60.1</v>
      </c>
    </row>
    <row r="358" spans="1:24" ht="11.25" customHeight="1">
      <c r="A358" s="4" t="s">
        <v>149</v>
      </c>
      <c r="B358" s="5" t="s">
        <v>1370</v>
      </c>
      <c r="C358" s="5" t="s">
        <v>162</v>
      </c>
      <c r="D358" s="4" t="s">
        <v>1099</v>
      </c>
      <c r="E358" s="4">
        <v>21</v>
      </c>
      <c r="F358" s="4">
        <v>43</v>
      </c>
      <c r="G358" s="4">
        <v>1</v>
      </c>
      <c r="H358" s="1">
        <v>0</v>
      </c>
      <c r="I358" s="2">
        <v>0</v>
      </c>
      <c r="J358" s="2">
        <v>0</v>
      </c>
      <c r="K358" s="2">
        <v>0</v>
      </c>
      <c r="L358" s="2">
        <v>2.3</v>
      </c>
      <c r="M358" s="3">
        <v>27</v>
      </c>
      <c r="N358" s="3">
        <v>60</v>
      </c>
      <c r="O358" s="2">
        <v>2.3</v>
      </c>
      <c r="P358" s="2">
        <v>2.3</v>
      </c>
      <c r="Q358" s="2">
        <v>9.2</v>
      </c>
      <c r="R358" s="2">
        <v>11.5</v>
      </c>
      <c r="S358" s="3">
        <v>21</v>
      </c>
      <c r="T358" s="2">
        <v>0.1</v>
      </c>
      <c r="U358" s="12">
        <v>3</v>
      </c>
      <c r="V358" s="12">
        <v>10</v>
      </c>
      <c r="W358" s="2">
        <v>2.3</v>
      </c>
      <c r="X358" s="2">
        <v>-2.3</v>
      </c>
    </row>
    <row r="359" spans="1:24" ht="11.25" customHeight="1">
      <c r="A359" s="4" t="s">
        <v>87</v>
      </c>
      <c r="B359" s="5" t="s">
        <v>1368</v>
      </c>
      <c r="C359" s="5" t="s">
        <v>162</v>
      </c>
      <c r="D359" s="4" t="s">
        <v>1027</v>
      </c>
      <c r="E359" s="4">
        <v>64</v>
      </c>
      <c r="F359" s="4">
        <v>175</v>
      </c>
      <c r="G359" s="4">
        <v>0</v>
      </c>
      <c r="H359" s="1">
        <v>6</v>
      </c>
      <c r="I359" s="2">
        <v>10.9</v>
      </c>
      <c r="J359" s="2">
        <v>2.9</v>
      </c>
      <c r="K359" s="2">
        <v>0</v>
      </c>
      <c r="L359" s="2">
        <v>0</v>
      </c>
      <c r="M359" s="3">
        <v>52</v>
      </c>
      <c r="N359" s="3">
        <v>6</v>
      </c>
      <c r="O359" s="2">
        <v>13.8</v>
      </c>
      <c r="P359" s="2">
        <v>19.8</v>
      </c>
      <c r="Q359" s="2">
        <v>16.7</v>
      </c>
      <c r="R359" s="2">
        <v>36.5</v>
      </c>
      <c r="S359" s="3">
        <v>331</v>
      </c>
      <c r="T359" s="2">
        <v>2</v>
      </c>
      <c r="U359" s="13">
        <v>2</v>
      </c>
      <c r="V359" s="11">
        <v>1</v>
      </c>
      <c r="W359" s="2">
        <v>0.8</v>
      </c>
      <c r="X359" s="2">
        <v>1.2</v>
      </c>
    </row>
    <row r="360" spans="1:24" ht="11.25" customHeight="1">
      <c r="A360" s="4" t="s">
        <v>90</v>
      </c>
      <c r="B360" s="5" t="s">
        <v>7</v>
      </c>
      <c r="C360" s="5" t="s">
        <v>15</v>
      </c>
      <c r="D360" s="4" t="s">
        <v>937</v>
      </c>
      <c r="E360" s="4">
        <v>120</v>
      </c>
      <c r="F360" s="4">
        <v>455</v>
      </c>
      <c r="G360" s="4">
        <v>3</v>
      </c>
      <c r="H360" s="1">
        <v>11</v>
      </c>
      <c r="I360" s="2">
        <v>21.4</v>
      </c>
      <c r="J360" s="2">
        <v>6.2</v>
      </c>
      <c r="K360" s="2">
        <v>0.3</v>
      </c>
      <c r="L360" s="2">
        <v>0</v>
      </c>
      <c r="M360" s="3">
        <v>19</v>
      </c>
      <c r="N360" s="3">
        <v>21</v>
      </c>
      <c r="O360" s="2">
        <v>27.9</v>
      </c>
      <c r="P360" s="2">
        <v>38.9</v>
      </c>
      <c r="Q360" s="2">
        <v>34.7</v>
      </c>
      <c r="R360" s="2">
        <v>73.6</v>
      </c>
      <c r="S360" s="3">
        <v>1350</v>
      </c>
      <c r="T360" s="2">
        <v>20.5</v>
      </c>
      <c r="U360" s="13">
        <v>3</v>
      </c>
      <c r="V360" s="11">
        <v>5</v>
      </c>
      <c r="W360" s="2">
        <v>6.3</v>
      </c>
      <c r="X360" s="2">
        <v>14.2</v>
      </c>
    </row>
    <row r="361" spans="1:24" ht="11.25" customHeight="1">
      <c r="A361" s="4" t="s">
        <v>64</v>
      </c>
      <c r="B361" s="5" t="s">
        <v>1370</v>
      </c>
      <c r="C361" s="5" t="s">
        <v>162</v>
      </c>
      <c r="D361" s="4" t="s">
        <v>1119</v>
      </c>
      <c r="E361" s="4">
        <v>20</v>
      </c>
      <c r="F361" s="4">
        <v>40</v>
      </c>
      <c r="G361" s="4">
        <v>0</v>
      </c>
      <c r="H361" s="1">
        <v>1</v>
      </c>
      <c r="I361" s="2">
        <v>3.8</v>
      </c>
      <c r="J361" s="2">
        <v>0.1</v>
      </c>
      <c r="K361" s="2">
        <v>0</v>
      </c>
      <c r="L361" s="2">
        <v>0</v>
      </c>
      <c r="M361" s="3">
        <v>76</v>
      </c>
      <c r="N361" s="3">
        <v>0</v>
      </c>
      <c r="O361" s="2">
        <v>3.9</v>
      </c>
      <c r="P361" s="2">
        <v>4.9</v>
      </c>
      <c r="Q361" s="2">
        <v>4</v>
      </c>
      <c r="R361" s="2">
        <v>8.9</v>
      </c>
      <c r="S361" s="3">
        <v>20</v>
      </c>
      <c r="T361" s="2">
        <v>0</v>
      </c>
      <c r="U361" s="12">
        <v>2</v>
      </c>
      <c r="V361" s="12">
        <v>7</v>
      </c>
      <c r="W361" s="2">
        <v>1.2</v>
      </c>
      <c r="X361" s="2">
        <v>-1.2</v>
      </c>
    </row>
    <row r="362" spans="1:24" ht="11.25" customHeight="1">
      <c r="A362" s="4" t="s">
        <v>149</v>
      </c>
      <c r="B362" s="5" t="s">
        <v>7</v>
      </c>
      <c r="C362" s="5" t="s">
        <v>162</v>
      </c>
      <c r="D362" s="4" t="s">
        <v>939</v>
      </c>
      <c r="E362" s="4">
        <v>78</v>
      </c>
      <c r="F362" s="4">
        <v>146</v>
      </c>
      <c r="G362" s="4">
        <v>0</v>
      </c>
      <c r="H362" s="1">
        <v>17</v>
      </c>
      <c r="I362" s="2">
        <v>1.3</v>
      </c>
      <c r="J362" s="2">
        <v>7.2</v>
      </c>
      <c r="K362" s="2">
        <v>0</v>
      </c>
      <c r="L362" s="2">
        <v>6</v>
      </c>
      <c r="M362" s="3">
        <v>23</v>
      </c>
      <c r="N362" s="3">
        <v>8</v>
      </c>
      <c r="O362" s="2">
        <v>14.5</v>
      </c>
      <c r="P362" s="2">
        <v>31.5</v>
      </c>
      <c r="Q362" s="2">
        <v>39.7</v>
      </c>
      <c r="R362" s="2">
        <v>71.2</v>
      </c>
      <c r="S362" s="3">
        <v>1251</v>
      </c>
      <c r="T362" s="2">
        <v>6.1</v>
      </c>
      <c r="U362" s="13">
        <v>3</v>
      </c>
      <c r="V362" s="11">
        <v>14</v>
      </c>
      <c r="W362" s="2">
        <v>6</v>
      </c>
      <c r="X362" s="2">
        <v>0.1</v>
      </c>
    </row>
    <row r="363" spans="1:24" ht="11.25" customHeight="1">
      <c r="A363" s="4" t="s">
        <v>121</v>
      </c>
      <c r="B363" s="5" t="s">
        <v>1370</v>
      </c>
      <c r="C363" s="5" t="s">
        <v>162</v>
      </c>
      <c r="D363" s="4" t="s">
        <v>1092</v>
      </c>
      <c r="E363" s="4">
        <v>95</v>
      </c>
      <c r="F363" s="4">
        <v>251</v>
      </c>
      <c r="G363" s="4">
        <v>4</v>
      </c>
      <c r="H363" s="1">
        <v>5</v>
      </c>
      <c r="I363" s="2">
        <v>13.1</v>
      </c>
      <c r="J363" s="2">
        <v>5.4</v>
      </c>
      <c r="K363" s="2">
        <v>2.7</v>
      </c>
      <c r="L363" s="2">
        <v>0</v>
      </c>
      <c r="M363" s="3">
        <v>23</v>
      </c>
      <c r="N363" s="3">
        <v>28</v>
      </c>
      <c r="O363" s="2">
        <v>21.2</v>
      </c>
      <c r="P363" s="2">
        <v>26.2</v>
      </c>
      <c r="Q363" s="2">
        <v>32</v>
      </c>
      <c r="R363" s="2">
        <v>58.2</v>
      </c>
      <c r="S363" s="3">
        <v>838</v>
      </c>
      <c r="T363" s="2">
        <v>8</v>
      </c>
      <c r="U363" s="12">
        <v>2</v>
      </c>
      <c r="V363" s="12">
        <v>5</v>
      </c>
      <c r="W363" s="2">
        <v>5.4</v>
      </c>
      <c r="X363" s="2">
        <v>2.6</v>
      </c>
    </row>
    <row r="364" spans="1:24" ht="11.25" customHeight="1">
      <c r="A364" s="4" t="s">
        <v>51</v>
      </c>
      <c r="B364" s="5" t="s">
        <v>7</v>
      </c>
      <c r="C364" s="5" t="s">
        <v>162</v>
      </c>
      <c r="D364" s="4" t="s">
        <v>959</v>
      </c>
      <c r="E364" s="4">
        <v>21</v>
      </c>
      <c r="F364" s="4">
        <v>31</v>
      </c>
      <c r="G364" s="4">
        <v>0</v>
      </c>
      <c r="H364" s="1">
        <v>4</v>
      </c>
      <c r="I364" s="2">
        <v>0.6</v>
      </c>
      <c r="J364" s="2">
        <v>8.1</v>
      </c>
      <c r="K364" s="2">
        <v>0</v>
      </c>
      <c r="L364" s="2">
        <v>10.7</v>
      </c>
      <c r="M364" s="3">
        <v>54</v>
      </c>
      <c r="N364" s="3">
        <v>0</v>
      </c>
      <c r="O364" s="2">
        <v>19.4</v>
      </c>
      <c r="P364" s="2">
        <v>23.4</v>
      </c>
      <c r="Q364" s="2">
        <v>59.6</v>
      </c>
      <c r="R364" s="2">
        <v>83</v>
      </c>
      <c r="S364" s="3">
        <v>1395</v>
      </c>
      <c r="T364" s="2">
        <v>1.7</v>
      </c>
      <c r="U364" s="13">
        <v>4</v>
      </c>
      <c r="V364" s="11">
        <v>24</v>
      </c>
      <c r="W364" s="2">
        <v>2.6</v>
      </c>
      <c r="X364" s="2">
        <v>-0.9</v>
      </c>
    </row>
    <row r="365" spans="1:24" ht="11.25" customHeight="1">
      <c r="A365" s="4" t="s">
        <v>95</v>
      </c>
      <c r="B365" s="5" t="s">
        <v>1368</v>
      </c>
      <c r="C365" s="5" t="s">
        <v>15</v>
      </c>
      <c r="D365" s="4" t="s">
        <v>990</v>
      </c>
      <c r="E365" s="4">
        <v>140</v>
      </c>
      <c r="F365" s="4">
        <v>495</v>
      </c>
      <c r="G365" s="4">
        <v>0</v>
      </c>
      <c r="H365" s="1">
        <v>4</v>
      </c>
      <c r="I365" s="2">
        <v>12.8</v>
      </c>
      <c r="J365" s="2">
        <v>1</v>
      </c>
      <c r="K365" s="2">
        <v>0</v>
      </c>
      <c r="L365" s="2">
        <v>7</v>
      </c>
      <c r="M365" s="3">
        <v>9</v>
      </c>
      <c r="N365" s="3">
        <v>28</v>
      </c>
      <c r="O365" s="2">
        <v>20.8</v>
      </c>
      <c r="P365" s="2">
        <v>24.8</v>
      </c>
      <c r="Q365" s="2">
        <v>42.8</v>
      </c>
      <c r="R365" s="2">
        <v>67.6</v>
      </c>
      <c r="S365" s="3">
        <v>1061</v>
      </c>
      <c r="T365" s="2">
        <v>20.7</v>
      </c>
      <c r="U365" s="13">
        <v>2</v>
      </c>
      <c r="V365" s="11">
        <v>1</v>
      </c>
      <c r="W365" s="2">
        <v>1.8</v>
      </c>
      <c r="X365" s="2">
        <v>18.9</v>
      </c>
    </row>
    <row r="366" spans="1:24" ht="11.25" customHeight="1">
      <c r="A366" s="4" t="s">
        <v>54</v>
      </c>
      <c r="B366" s="5" t="s">
        <v>1368</v>
      </c>
      <c r="C366" s="5" t="s">
        <v>162</v>
      </c>
      <c r="D366" s="4" t="s">
        <v>1024</v>
      </c>
      <c r="E366" s="4">
        <v>9</v>
      </c>
      <c r="F366" s="4">
        <v>12</v>
      </c>
      <c r="G366" s="4">
        <v>1</v>
      </c>
      <c r="H366" s="1">
        <v>0</v>
      </c>
      <c r="I366" s="2">
        <v>12.7</v>
      </c>
      <c r="J366" s="2">
        <v>12.7</v>
      </c>
      <c r="K366" s="2">
        <v>0</v>
      </c>
      <c r="L366" s="2">
        <v>0</v>
      </c>
      <c r="M366" s="3">
        <v>14</v>
      </c>
      <c r="N366" s="3">
        <v>0</v>
      </c>
      <c r="O366" s="2">
        <v>25.4</v>
      </c>
      <c r="P366" s="2">
        <v>25.4</v>
      </c>
      <c r="Q366" s="2">
        <v>38.1</v>
      </c>
      <c r="R366" s="2">
        <v>63.5</v>
      </c>
      <c r="S366" s="3">
        <v>968</v>
      </c>
      <c r="T366" s="2">
        <v>0.5</v>
      </c>
      <c r="U366" s="13">
        <v>4</v>
      </c>
      <c r="V366" s="11">
        <v>5</v>
      </c>
      <c r="W366" s="2">
        <v>0.2</v>
      </c>
      <c r="X366" s="2">
        <v>0.3</v>
      </c>
    </row>
    <row r="367" spans="1:24" ht="11.25" customHeight="1">
      <c r="A367" s="4" t="s">
        <v>116</v>
      </c>
      <c r="B367" s="5" t="s">
        <v>1370</v>
      </c>
      <c r="C367" s="5" t="s">
        <v>162</v>
      </c>
      <c r="D367" s="4" t="s">
        <v>1082</v>
      </c>
      <c r="E367" s="4">
        <v>146</v>
      </c>
      <c r="F367" s="4">
        <v>548</v>
      </c>
      <c r="G367" s="4">
        <v>18</v>
      </c>
      <c r="H367" s="1">
        <v>17</v>
      </c>
      <c r="I367" s="2">
        <v>18.7</v>
      </c>
      <c r="J367" s="2">
        <v>7.3</v>
      </c>
      <c r="K367" s="2">
        <v>1.4</v>
      </c>
      <c r="L367" s="2">
        <v>5.6</v>
      </c>
      <c r="M367" s="3">
        <v>17</v>
      </c>
      <c r="N367" s="3">
        <v>10</v>
      </c>
      <c r="O367" s="2">
        <v>33</v>
      </c>
      <c r="P367" s="2">
        <v>50</v>
      </c>
      <c r="Q367" s="2">
        <v>59.9</v>
      </c>
      <c r="R367" s="2">
        <v>109.9</v>
      </c>
      <c r="S367" s="3">
        <v>2995</v>
      </c>
      <c r="T367" s="2">
        <v>58.8</v>
      </c>
      <c r="U367" s="12">
        <v>1</v>
      </c>
      <c r="V367" s="12">
        <v>7</v>
      </c>
      <c r="W367" s="2">
        <v>4.2</v>
      </c>
      <c r="X367" s="2">
        <v>54.5</v>
      </c>
    </row>
    <row r="368" spans="1:24" ht="11.25" customHeight="1">
      <c r="A368" s="4" t="s">
        <v>71</v>
      </c>
      <c r="B368" s="5" t="s">
        <v>9</v>
      </c>
      <c r="C368" s="5" t="s">
        <v>162</v>
      </c>
      <c r="D368" s="4" t="s">
        <v>780</v>
      </c>
      <c r="E368" s="4">
        <v>95</v>
      </c>
      <c r="F368" s="4">
        <v>76</v>
      </c>
      <c r="G368" s="4">
        <v>1</v>
      </c>
      <c r="H368" s="1">
        <v>9</v>
      </c>
      <c r="I368" s="2">
        <v>7.7</v>
      </c>
      <c r="J368" s="2">
        <v>0</v>
      </c>
      <c r="K368" s="2">
        <v>0</v>
      </c>
      <c r="L368" s="2">
        <v>0</v>
      </c>
      <c r="M368" s="3">
        <v>24</v>
      </c>
      <c r="N368" s="3">
        <v>7</v>
      </c>
      <c r="O368" s="2">
        <v>7.7</v>
      </c>
      <c r="P368" s="2">
        <v>16.7</v>
      </c>
      <c r="Q368" s="2">
        <v>7.7</v>
      </c>
      <c r="R368" s="2">
        <v>24.4</v>
      </c>
      <c r="S368" s="3">
        <v>129</v>
      </c>
      <c r="T368" s="2">
        <v>0.4</v>
      </c>
      <c r="U368" s="11">
        <v>2</v>
      </c>
      <c r="V368" s="11">
        <v>15</v>
      </c>
      <c r="W368" s="2">
        <v>6.8</v>
      </c>
      <c r="X368" s="2">
        <v>-6.3</v>
      </c>
    </row>
    <row r="369" spans="1:24" ht="11.25" customHeight="1">
      <c r="A369" s="4" t="s">
        <v>87</v>
      </c>
      <c r="B369" s="5" t="s">
        <v>9</v>
      </c>
      <c r="C369" s="5" t="s">
        <v>162</v>
      </c>
      <c r="D369" s="4" t="s">
        <v>754</v>
      </c>
      <c r="E369" s="4">
        <v>160</v>
      </c>
      <c r="F369" s="4">
        <v>616</v>
      </c>
      <c r="G369" s="4">
        <v>4</v>
      </c>
      <c r="H369" s="1">
        <v>11</v>
      </c>
      <c r="I369" s="2">
        <v>26.1</v>
      </c>
      <c r="J369" s="2">
        <v>3.8</v>
      </c>
      <c r="K369" s="2">
        <v>0</v>
      </c>
      <c r="L369" s="2">
        <v>0</v>
      </c>
      <c r="M369" s="3">
        <v>10</v>
      </c>
      <c r="N369" s="3">
        <v>46</v>
      </c>
      <c r="O369" s="2">
        <v>29.9</v>
      </c>
      <c r="P369" s="2">
        <v>40.9</v>
      </c>
      <c r="Q369" s="2">
        <v>33.7</v>
      </c>
      <c r="R369" s="2">
        <v>74.6</v>
      </c>
      <c r="S369" s="3">
        <v>1378</v>
      </c>
      <c r="T369" s="2">
        <v>28.9</v>
      </c>
      <c r="U369" s="11">
        <v>4</v>
      </c>
      <c r="V369" s="11">
        <v>6</v>
      </c>
      <c r="W369" s="2">
        <v>15.9</v>
      </c>
      <c r="X369" s="2">
        <v>13</v>
      </c>
    </row>
    <row r="370" spans="1:24" ht="11.25" customHeight="1">
      <c r="A370" s="4" t="s">
        <v>51</v>
      </c>
      <c r="B370" s="5" t="s">
        <v>1368</v>
      </c>
      <c r="C370" s="5" t="s">
        <v>162</v>
      </c>
      <c r="D370" s="4" t="s">
        <v>1044</v>
      </c>
      <c r="E370" s="4">
        <v>57</v>
      </c>
      <c r="F370" s="4">
        <v>168</v>
      </c>
      <c r="G370" s="4">
        <v>0</v>
      </c>
      <c r="H370" s="1">
        <v>15</v>
      </c>
      <c r="I370" s="2">
        <v>23.3</v>
      </c>
      <c r="J370" s="2">
        <v>4.7</v>
      </c>
      <c r="K370" s="2">
        <v>0</v>
      </c>
      <c r="L370" s="2">
        <v>6.2</v>
      </c>
      <c r="M370" s="3">
        <v>26</v>
      </c>
      <c r="N370" s="3">
        <v>30</v>
      </c>
      <c r="O370" s="2">
        <v>34.2</v>
      </c>
      <c r="P370" s="2">
        <v>49.2</v>
      </c>
      <c r="Q370" s="2">
        <v>57.5</v>
      </c>
      <c r="R370" s="2">
        <v>106.7</v>
      </c>
      <c r="S370" s="3">
        <v>2829</v>
      </c>
      <c r="T370" s="2">
        <v>16.3</v>
      </c>
      <c r="U370" s="13">
        <v>3</v>
      </c>
      <c r="V370" s="11">
        <v>7</v>
      </c>
      <c r="W370" s="2">
        <v>1.7</v>
      </c>
      <c r="X370" s="2">
        <v>14.6</v>
      </c>
    </row>
    <row r="371" spans="1:24" ht="11.25" customHeight="1">
      <c r="A371" s="4" t="s">
        <v>154</v>
      </c>
      <c r="B371" s="5" t="s">
        <v>1371</v>
      </c>
      <c r="C371" s="5" t="s">
        <v>15</v>
      </c>
      <c r="D371" s="4" t="s">
        <v>1208</v>
      </c>
      <c r="E371" s="4">
        <v>79</v>
      </c>
      <c r="F371" s="4">
        <v>139</v>
      </c>
      <c r="G371" s="4">
        <v>4</v>
      </c>
      <c r="H371" s="1">
        <v>11</v>
      </c>
      <c r="I371" s="2">
        <v>4.7</v>
      </c>
      <c r="J371" s="2">
        <v>3.1</v>
      </c>
      <c r="K371" s="2">
        <v>0</v>
      </c>
      <c r="L371" s="2">
        <v>0</v>
      </c>
      <c r="M371" s="3">
        <v>26</v>
      </c>
      <c r="N371" s="3">
        <v>0</v>
      </c>
      <c r="O371" s="2">
        <v>7.8</v>
      </c>
      <c r="P371" s="2">
        <v>18.8</v>
      </c>
      <c r="Q371" s="2">
        <v>10.9</v>
      </c>
      <c r="R371" s="2">
        <v>29.7</v>
      </c>
      <c r="S371" s="3">
        <v>205</v>
      </c>
      <c r="T371" s="2">
        <v>1.2</v>
      </c>
      <c r="U371" s="12">
        <v>2</v>
      </c>
      <c r="V371" s="11">
        <v>9</v>
      </c>
      <c r="W371" s="2">
        <v>4.3</v>
      </c>
      <c r="X371" s="2">
        <v>-3.1</v>
      </c>
    </row>
    <row r="372" spans="1:24" ht="11.25" customHeight="1">
      <c r="A372" s="4" t="s">
        <v>121</v>
      </c>
      <c r="B372" s="5" t="s">
        <v>7</v>
      </c>
      <c r="C372" s="5" t="s">
        <v>162</v>
      </c>
      <c r="D372" s="4" t="s">
        <v>971</v>
      </c>
      <c r="E372" s="4">
        <v>102</v>
      </c>
      <c r="F372" s="4">
        <v>240</v>
      </c>
      <c r="G372" s="4">
        <v>6</v>
      </c>
      <c r="H372" s="1">
        <v>3</v>
      </c>
      <c r="I372" s="2">
        <v>10.5</v>
      </c>
      <c r="J372" s="2">
        <v>4.3</v>
      </c>
      <c r="K372" s="2">
        <v>1.2</v>
      </c>
      <c r="L372" s="2">
        <v>5.2</v>
      </c>
      <c r="M372" s="3">
        <v>41</v>
      </c>
      <c r="N372" s="3">
        <v>16</v>
      </c>
      <c r="O372" s="2">
        <v>21.2</v>
      </c>
      <c r="P372" s="2">
        <v>24.2</v>
      </c>
      <c r="Q372" s="2">
        <v>43.5</v>
      </c>
      <c r="R372" s="2">
        <v>67.7</v>
      </c>
      <c r="S372" s="3">
        <v>1053</v>
      </c>
      <c r="T372" s="2">
        <v>10.4</v>
      </c>
      <c r="U372" s="13">
        <v>4</v>
      </c>
      <c r="V372" s="11">
        <v>5</v>
      </c>
      <c r="W372" s="2">
        <v>7.2</v>
      </c>
      <c r="X372" s="2">
        <v>3.3</v>
      </c>
    </row>
    <row r="373" spans="1:24" ht="11.25" customHeight="1">
      <c r="A373" s="4" t="s">
        <v>116</v>
      </c>
      <c r="B373" s="5" t="s">
        <v>1369</v>
      </c>
      <c r="C373" s="5" t="s">
        <v>162</v>
      </c>
      <c r="D373" s="4" t="s">
        <v>1345</v>
      </c>
      <c r="E373" s="4">
        <v>149</v>
      </c>
      <c r="F373" s="4">
        <v>506</v>
      </c>
      <c r="G373" s="4">
        <v>4</v>
      </c>
      <c r="H373" s="1">
        <v>0</v>
      </c>
      <c r="I373" s="2">
        <v>17.4</v>
      </c>
      <c r="J373" s="2">
        <v>6.2</v>
      </c>
      <c r="K373" s="2">
        <v>0.3</v>
      </c>
      <c r="L373" s="2">
        <v>2.4</v>
      </c>
      <c r="M373" s="3">
        <v>14</v>
      </c>
      <c r="N373" s="3">
        <v>24</v>
      </c>
      <c r="O373" s="2">
        <v>26.3</v>
      </c>
      <c r="P373" s="2">
        <v>26.3</v>
      </c>
      <c r="Q373" s="2">
        <v>40.3</v>
      </c>
      <c r="R373" s="2">
        <v>66.6</v>
      </c>
      <c r="S373" s="3">
        <v>1060</v>
      </c>
      <c r="T373" s="2">
        <v>20.6</v>
      </c>
      <c r="U373" s="12">
        <v>3</v>
      </c>
      <c r="V373" s="11">
        <v>13</v>
      </c>
      <c r="W373" s="2">
        <v>24.3</v>
      </c>
      <c r="X373" s="2">
        <v>-3.7</v>
      </c>
    </row>
    <row r="374" spans="1:24" ht="11.25" customHeight="1">
      <c r="A374" s="4" t="s">
        <v>42</v>
      </c>
      <c r="B374" s="5" t="s">
        <v>1368</v>
      </c>
      <c r="C374" s="5" t="s">
        <v>162</v>
      </c>
      <c r="D374" s="4" t="s">
        <v>1007</v>
      </c>
      <c r="E374" s="4">
        <v>114</v>
      </c>
      <c r="F374" s="4">
        <v>384</v>
      </c>
      <c r="G374" s="4">
        <v>1</v>
      </c>
      <c r="H374" s="1">
        <v>9</v>
      </c>
      <c r="I374" s="2">
        <v>10</v>
      </c>
      <c r="J374" s="2">
        <v>7.6</v>
      </c>
      <c r="K374" s="2">
        <v>0</v>
      </c>
      <c r="L374" s="2">
        <v>10.2</v>
      </c>
      <c r="M374" s="3">
        <v>29</v>
      </c>
      <c r="N374" s="3">
        <v>7</v>
      </c>
      <c r="O374" s="2">
        <v>27.8</v>
      </c>
      <c r="P374" s="2">
        <v>36.8</v>
      </c>
      <c r="Q374" s="2">
        <v>66</v>
      </c>
      <c r="R374" s="2">
        <v>102.8</v>
      </c>
      <c r="S374" s="3">
        <v>2429</v>
      </c>
      <c r="T374" s="2">
        <v>34.3</v>
      </c>
      <c r="U374" s="13">
        <v>3</v>
      </c>
      <c r="V374" s="11">
        <v>2</v>
      </c>
      <c r="W374" s="2">
        <v>1.7</v>
      </c>
      <c r="X374" s="2">
        <v>32.5</v>
      </c>
    </row>
    <row r="375" spans="1:24" ht="11.25" customHeight="1">
      <c r="A375" s="4" t="s">
        <v>29</v>
      </c>
      <c r="B375" s="5" t="s">
        <v>9</v>
      </c>
      <c r="C375" s="5" t="s">
        <v>162</v>
      </c>
      <c r="D375" s="4" t="s">
        <v>812</v>
      </c>
      <c r="E375" s="4">
        <v>63</v>
      </c>
      <c r="F375" s="4">
        <v>215</v>
      </c>
      <c r="G375" s="4">
        <v>1</v>
      </c>
      <c r="H375" s="1">
        <v>4</v>
      </c>
      <c r="I375" s="2">
        <v>7.7</v>
      </c>
      <c r="J375" s="2">
        <v>4.4</v>
      </c>
      <c r="K375" s="2">
        <v>0</v>
      </c>
      <c r="L375" s="2">
        <v>0</v>
      </c>
      <c r="M375" s="3">
        <v>43</v>
      </c>
      <c r="N375" s="3">
        <v>28</v>
      </c>
      <c r="O375" s="2">
        <v>12.1</v>
      </c>
      <c r="P375" s="2">
        <v>16.1</v>
      </c>
      <c r="Q375" s="2">
        <v>16.5</v>
      </c>
      <c r="R375" s="2">
        <v>32.6</v>
      </c>
      <c r="S375" s="3">
        <v>266</v>
      </c>
      <c r="T375" s="2">
        <v>2</v>
      </c>
      <c r="U375" s="11">
        <v>3</v>
      </c>
      <c r="V375" s="12">
        <v>11</v>
      </c>
      <c r="W375" s="2">
        <v>5.5</v>
      </c>
      <c r="X375" s="2">
        <v>-3.5</v>
      </c>
    </row>
    <row r="376" spans="1:24" ht="11.25" customHeight="1">
      <c r="A376" s="4" t="s">
        <v>125</v>
      </c>
      <c r="B376" s="5" t="s">
        <v>1369</v>
      </c>
      <c r="C376" s="5" t="s">
        <v>15</v>
      </c>
      <c r="D376" s="4" t="s">
        <v>1310</v>
      </c>
      <c r="E376" s="4">
        <v>123</v>
      </c>
      <c r="F376" s="4">
        <v>367</v>
      </c>
      <c r="G376" s="4">
        <v>4</v>
      </c>
      <c r="H376" s="1">
        <v>8</v>
      </c>
      <c r="I376" s="2">
        <v>10.3</v>
      </c>
      <c r="J376" s="2">
        <v>2.9</v>
      </c>
      <c r="K376" s="2">
        <v>1.6</v>
      </c>
      <c r="L376" s="2">
        <v>2.7</v>
      </c>
      <c r="M376" s="3">
        <v>29</v>
      </c>
      <c r="N376" s="3">
        <v>0</v>
      </c>
      <c r="O376" s="2">
        <v>17.5</v>
      </c>
      <c r="P376" s="2">
        <v>25.5</v>
      </c>
      <c r="Q376" s="2">
        <v>31.7</v>
      </c>
      <c r="R376" s="2">
        <v>57.2</v>
      </c>
      <c r="S376" s="3">
        <v>808</v>
      </c>
      <c r="T376" s="2">
        <v>11.3</v>
      </c>
      <c r="U376" s="12">
        <v>3</v>
      </c>
      <c r="V376" s="11">
        <v>28</v>
      </c>
      <c r="W376" s="2">
        <v>25.1</v>
      </c>
      <c r="X376" s="2">
        <v>-13.8</v>
      </c>
    </row>
    <row r="377" spans="1:24" ht="11.25" customHeight="1">
      <c r="A377" s="4" t="s">
        <v>137</v>
      </c>
      <c r="B377" s="5" t="s">
        <v>1368</v>
      </c>
      <c r="C377" s="5" t="s">
        <v>162</v>
      </c>
      <c r="D377" s="4" t="s">
        <v>1034</v>
      </c>
      <c r="E377" s="4">
        <v>80</v>
      </c>
      <c r="F377" s="4">
        <v>225</v>
      </c>
      <c r="G377" s="4">
        <v>3</v>
      </c>
      <c r="H377" s="1">
        <v>4</v>
      </c>
      <c r="I377" s="2">
        <v>9.5</v>
      </c>
      <c r="J377" s="2">
        <v>0</v>
      </c>
      <c r="K377" s="2">
        <v>0</v>
      </c>
      <c r="L377" s="2">
        <v>0</v>
      </c>
      <c r="M377" s="3">
        <v>27</v>
      </c>
      <c r="N377" s="3">
        <v>32</v>
      </c>
      <c r="O377" s="2">
        <v>9.5</v>
      </c>
      <c r="P377" s="2">
        <v>13.5</v>
      </c>
      <c r="Q377" s="2">
        <v>9.5</v>
      </c>
      <c r="R377" s="2">
        <v>23</v>
      </c>
      <c r="S377" s="3">
        <v>128</v>
      </c>
      <c r="T377" s="2">
        <v>1.2</v>
      </c>
      <c r="U377" s="13">
        <v>2</v>
      </c>
      <c r="V377" s="11">
        <v>2</v>
      </c>
      <c r="W377" s="2">
        <v>1.2</v>
      </c>
      <c r="X377" s="2">
        <v>0</v>
      </c>
    </row>
    <row r="378" spans="1:24" ht="11.25" customHeight="1">
      <c r="A378" s="4" t="s">
        <v>1375</v>
      </c>
      <c r="B378" s="5" t="s">
        <v>1368</v>
      </c>
      <c r="C378" s="5" t="s">
        <v>162</v>
      </c>
      <c r="D378" s="4" t="s">
        <v>1073</v>
      </c>
      <c r="E378" s="4">
        <v>110</v>
      </c>
      <c r="F378" s="4">
        <v>404</v>
      </c>
      <c r="G378" s="4">
        <v>1</v>
      </c>
      <c r="H378" s="1">
        <v>3</v>
      </c>
      <c r="I378" s="2">
        <v>24.8</v>
      </c>
      <c r="J378" s="2">
        <v>5.6</v>
      </c>
      <c r="K378" s="2">
        <v>0</v>
      </c>
      <c r="L378" s="2">
        <v>0.9</v>
      </c>
      <c r="M378" s="3">
        <v>5</v>
      </c>
      <c r="N378" s="3">
        <v>31</v>
      </c>
      <c r="O378" s="2">
        <v>31.3</v>
      </c>
      <c r="P378" s="2">
        <v>34.3</v>
      </c>
      <c r="Q378" s="2">
        <v>39.6</v>
      </c>
      <c r="R378" s="2">
        <v>73.9</v>
      </c>
      <c r="S378" s="3">
        <v>1358</v>
      </c>
      <c r="T378" s="2">
        <v>19.7</v>
      </c>
      <c r="U378" s="13">
        <v>1</v>
      </c>
      <c r="V378" s="11">
        <v>1</v>
      </c>
      <c r="W378" s="2">
        <v>1.4</v>
      </c>
      <c r="X378" s="2">
        <v>18.3</v>
      </c>
    </row>
    <row r="379" spans="1:24" ht="11.25" customHeight="1">
      <c r="A379" s="4" t="s">
        <v>125</v>
      </c>
      <c r="B379" s="5" t="s">
        <v>7</v>
      </c>
      <c r="C379" s="5" t="s">
        <v>162</v>
      </c>
      <c r="D379" s="4" t="s">
        <v>936</v>
      </c>
      <c r="E379" s="4">
        <v>6</v>
      </c>
      <c r="F379" s="4">
        <v>17</v>
      </c>
      <c r="G379" s="4">
        <v>0</v>
      </c>
      <c r="H379" s="1">
        <v>0</v>
      </c>
      <c r="I379" s="2">
        <v>12.2</v>
      </c>
      <c r="J379" s="2">
        <v>0</v>
      </c>
      <c r="K379" s="2">
        <v>0</v>
      </c>
      <c r="L379" s="2">
        <v>10</v>
      </c>
      <c r="M379" s="3">
        <v>16</v>
      </c>
      <c r="N379" s="3">
        <v>60</v>
      </c>
      <c r="O379" s="2">
        <v>22.2</v>
      </c>
      <c r="P379" s="2">
        <v>22.2</v>
      </c>
      <c r="Q379" s="2">
        <v>52.2</v>
      </c>
      <c r="R379" s="2">
        <v>74.4</v>
      </c>
      <c r="S379" s="3">
        <v>1159</v>
      </c>
      <c r="T379" s="2">
        <v>0.8</v>
      </c>
      <c r="U379" s="13">
        <v>4</v>
      </c>
      <c r="V379" s="11">
        <v>25</v>
      </c>
      <c r="W379" s="2">
        <v>0.8</v>
      </c>
      <c r="X379" s="2">
        <v>0.1</v>
      </c>
    </row>
    <row r="380" spans="1:24" ht="11.25" customHeight="1">
      <c r="A380" s="4" t="s">
        <v>13</v>
      </c>
      <c r="B380" s="5" t="s">
        <v>1368</v>
      </c>
      <c r="C380" s="5" t="s">
        <v>15</v>
      </c>
      <c r="D380" s="4" t="s">
        <v>1045</v>
      </c>
      <c r="E380" s="4">
        <v>136</v>
      </c>
      <c r="F380" s="4">
        <v>489</v>
      </c>
      <c r="G380" s="4">
        <v>0</v>
      </c>
      <c r="H380" s="1">
        <v>9</v>
      </c>
      <c r="I380" s="2">
        <v>15.4</v>
      </c>
      <c r="J380" s="2">
        <v>4</v>
      </c>
      <c r="K380" s="2">
        <v>0</v>
      </c>
      <c r="L380" s="2">
        <v>2.6</v>
      </c>
      <c r="M380" s="3">
        <v>17</v>
      </c>
      <c r="N380" s="3">
        <v>19</v>
      </c>
      <c r="O380" s="2">
        <v>22</v>
      </c>
      <c r="P380" s="2">
        <v>31</v>
      </c>
      <c r="Q380" s="2">
        <v>33.8</v>
      </c>
      <c r="R380" s="2">
        <v>64.8</v>
      </c>
      <c r="S380" s="3">
        <v>1048</v>
      </c>
      <c r="T380" s="2">
        <v>18</v>
      </c>
      <c r="U380" s="13">
        <v>3</v>
      </c>
      <c r="V380" s="11">
        <v>5</v>
      </c>
      <c r="W380" s="2">
        <v>3.2</v>
      </c>
      <c r="X380" s="2">
        <v>14.8</v>
      </c>
    </row>
    <row r="381" spans="1:24" ht="11.25" customHeight="1">
      <c r="A381" s="4" t="s">
        <v>121</v>
      </c>
      <c r="B381" s="5" t="s">
        <v>1368</v>
      </c>
      <c r="C381" s="5" t="s">
        <v>162</v>
      </c>
      <c r="D381" s="4" t="s">
        <v>980</v>
      </c>
      <c r="E381" s="4">
        <v>9</v>
      </c>
      <c r="F381" s="4">
        <v>10</v>
      </c>
      <c r="G381" s="4">
        <v>0</v>
      </c>
      <c r="H381" s="1">
        <v>9</v>
      </c>
      <c r="I381" s="2">
        <v>0</v>
      </c>
      <c r="J381" s="2">
        <v>14.5</v>
      </c>
      <c r="K381" s="2">
        <v>0</v>
      </c>
      <c r="L381" s="2">
        <v>0</v>
      </c>
      <c r="M381" s="3">
        <v>76</v>
      </c>
      <c r="N381" s="3">
        <v>0</v>
      </c>
      <c r="O381" s="2">
        <v>14.5</v>
      </c>
      <c r="P381" s="2">
        <v>23.5</v>
      </c>
      <c r="Q381" s="2">
        <v>29</v>
      </c>
      <c r="R381" s="2">
        <v>52.5</v>
      </c>
      <c r="S381" s="3">
        <v>682</v>
      </c>
      <c r="T381" s="2">
        <v>0.2</v>
      </c>
      <c r="U381" s="13">
        <v>3</v>
      </c>
      <c r="V381" s="11">
        <v>7</v>
      </c>
      <c r="W381" s="2">
        <v>0.3</v>
      </c>
      <c r="X381" s="2">
        <v>-0.1</v>
      </c>
    </row>
    <row r="382" spans="1:24" ht="11.25" customHeight="1">
      <c r="A382" s="4" t="s">
        <v>154</v>
      </c>
      <c r="B382" s="5" t="s">
        <v>7</v>
      </c>
      <c r="C382" s="5" t="s">
        <v>162</v>
      </c>
      <c r="D382" s="4" t="s">
        <v>973</v>
      </c>
      <c r="E382" s="4">
        <v>42</v>
      </c>
      <c r="F382" s="4">
        <v>91</v>
      </c>
      <c r="G382" s="4">
        <v>0</v>
      </c>
      <c r="H382" s="1">
        <v>6</v>
      </c>
      <c r="I382" s="2">
        <v>13.7</v>
      </c>
      <c r="J382" s="2">
        <v>0</v>
      </c>
      <c r="K382" s="2">
        <v>0</v>
      </c>
      <c r="L382" s="2">
        <v>6.3</v>
      </c>
      <c r="M382" s="3">
        <v>41</v>
      </c>
      <c r="N382" s="3">
        <v>17</v>
      </c>
      <c r="O382" s="2">
        <v>20</v>
      </c>
      <c r="P382" s="2">
        <v>26</v>
      </c>
      <c r="Q382" s="2">
        <v>38.9</v>
      </c>
      <c r="R382" s="2">
        <v>64.9</v>
      </c>
      <c r="S382" s="3">
        <v>1011</v>
      </c>
      <c r="T382" s="2">
        <v>3.6</v>
      </c>
      <c r="U382" s="13">
        <v>4</v>
      </c>
      <c r="V382" s="11">
        <v>27</v>
      </c>
      <c r="W382" s="2">
        <v>5.5</v>
      </c>
      <c r="X382" s="2">
        <v>-1.9</v>
      </c>
    </row>
    <row r="383" spans="1:24" ht="11.25" customHeight="1">
      <c r="A383" s="4" t="s">
        <v>125</v>
      </c>
      <c r="B383" s="5" t="s">
        <v>7</v>
      </c>
      <c r="C383" s="5" t="s">
        <v>1372</v>
      </c>
      <c r="D383" s="4" t="s">
        <v>947</v>
      </c>
      <c r="E383" s="4">
        <v>98</v>
      </c>
      <c r="F383" s="4">
        <v>367</v>
      </c>
      <c r="G383" s="4">
        <v>0</v>
      </c>
      <c r="H383" s="1">
        <v>4</v>
      </c>
      <c r="I383" s="2">
        <v>9.9</v>
      </c>
      <c r="J383" s="2">
        <v>6</v>
      </c>
      <c r="K383" s="2">
        <v>0</v>
      </c>
      <c r="L383" s="2">
        <v>1.8</v>
      </c>
      <c r="M383" s="3">
        <v>15</v>
      </c>
      <c r="N383" s="3">
        <v>29</v>
      </c>
      <c r="O383" s="2">
        <v>17.7</v>
      </c>
      <c r="P383" s="2">
        <v>21.7</v>
      </c>
      <c r="Q383" s="2">
        <v>29.1</v>
      </c>
      <c r="R383" s="2">
        <v>50.8</v>
      </c>
      <c r="S383" s="3">
        <v>631</v>
      </c>
      <c r="T383" s="2">
        <v>8.2</v>
      </c>
      <c r="U383" s="13">
        <v>4</v>
      </c>
      <c r="V383" s="11">
        <v>7</v>
      </c>
      <c r="W383" s="2">
        <v>7.4</v>
      </c>
      <c r="X383" s="2">
        <v>0.8</v>
      </c>
    </row>
    <row r="384" spans="1:24" ht="11.25" customHeight="1">
      <c r="A384" s="4" t="s">
        <v>116</v>
      </c>
      <c r="B384" s="5" t="s">
        <v>9</v>
      </c>
      <c r="C384" s="5" t="s">
        <v>162</v>
      </c>
      <c r="D384" s="4" t="s">
        <v>751</v>
      </c>
      <c r="E384" s="4">
        <v>23</v>
      </c>
      <c r="F384" s="4">
        <v>39</v>
      </c>
      <c r="G384" s="4">
        <v>0</v>
      </c>
      <c r="H384" s="1">
        <v>0</v>
      </c>
      <c r="I384" s="2">
        <v>4.4</v>
      </c>
      <c r="J384" s="2">
        <v>5.8</v>
      </c>
      <c r="K384" s="2">
        <v>0</v>
      </c>
      <c r="L384" s="2">
        <v>0</v>
      </c>
      <c r="M384" s="3">
        <v>27</v>
      </c>
      <c r="N384" s="3">
        <v>23</v>
      </c>
      <c r="O384" s="2">
        <v>10.2</v>
      </c>
      <c r="P384" s="2">
        <v>10.2</v>
      </c>
      <c r="Q384" s="2">
        <v>16</v>
      </c>
      <c r="R384" s="2">
        <v>26.2</v>
      </c>
      <c r="S384" s="3">
        <v>163</v>
      </c>
      <c r="T384" s="2">
        <v>0.2</v>
      </c>
      <c r="U384" s="11">
        <v>3</v>
      </c>
      <c r="V384" s="11">
        <v>15</v>
      </c>
      <c r="W384" s="2">
        <v>2.2</v>
      </c>
      <c r="X384" s="2">
        <v>-2</v>
      </c>
    </row>
    <row r="385" spans="1:24" ht="11.25" customHeight="1">
      <c r="A385" s="4" t="s">
        <v>141</v>
      </c>
      <c r="B385" s="5" t="s">
        <v>7</v>
      </c>
      <c r="C385" s="5" t="s">
        <v>15</v>
      </c>
      <c r="D385" s="4" t="s">
        <v>147</v>
      </c>
      <c r="E385" s="4">
        <v>52</v>
      </c>
      <c r="F385" s="4">
        <v>167</v>
      </c>
      <c r="G385" s="4">
        <v>0</v>
      </c>
      <c r="H385" s="1">
        <v>6</v>
      </c>
      <c r="I385" s="2">
        <v>16.8</v>
      </c>
      <c r="J385" s="2">
        <v>5.7</v>
      </c>
      <c r="K385" s="2">
        <v>0.7</v>
      </c>
      <c r="L385" s="2">
        <v>0</v>
      </c>
      <c r="M385" s="3">
        <v>30</v>
      </c>
      <c r="N385" s="3">
        <v>38</v>
      </c>
      <c r="O385" s="2">
        <v>23.2</v>
      </c>
      <c r="P385" s="2">
        <v>29.2</v>
      </c>
      <c r="Q385" s="2">
        <v>30.3</v>
      </c>
      <c r="R385" s="2">
        <v>59.5</v>
      </c>
      <c r="S385" s="3">
        <v>885</v>
      </c>
      <c r="T385" s="2">
        <v>5</v>
      </c>
      <c r="U385" s="13">
        <v>2</v>
      </c>
      <c r="V385" s="11">
        <v>15</v>
      </c>
      <c r="W385" s="2">
        <v>3.2</v>
      </c>
      <c r="X385" s="2">
        <v>1.8</v>
      </c>
    </row>
    <row r="386" spans="1:24" ht="11.25" customHeight="1">
      <c r="A386" s="4" t="s">
        <v>47</v>
      </c>
      <c r="B386" s="5" t="s">
        <v>1370</v>
      </c>
      <c r="C386" s="5" t="s">
        <v>15</v>
      </c>
      <c r="D386" s="4" t="s">
        <v>1127</v>
      </c>
      <c r="E386" s="4">
        <v>15</v>
      </c>
      <c r="F386" s="4">
        <v>41</v>
      </c>
      <c r="G386" s="4">
        <v>3</v>
      </c>
      <c r="H386" s="1">
        <v>23</v>
      </c>
      <c r="I386" s="2">
        <v>34.3</v>
      </c>
      <c r="J386" s="2">
        <v>0</v>
      </c>
      <c r="K386" s="2">
        <v>0</v>
      </c>
      <c r="L386" s="2">
        <v>1.4</v>
      </c>
      <c r="M386" s="3">
        <v>5</v>
      </c>
      <c r="N386" s="3">
        <v>0</v>
      </c>
      <c r="O386" s="2">
        <v>35.7</v>
      </c>
      <c r="P386" s="2">
        <v>58.7</v>
      </c>
      <c r="Q386" s="2">
        <v>39.9</v>
      </c>
      <c r="R386" s="2">
        <v>98.6</v>
      </c>
      <c r="S386" s="3">
        <v>2342</v>
      </c>
      <c r="T386" s="2">
        <v>3.8</v>
      </c>
      <c r="U386" s="12">
        <v>2</v>
      </c>
      <c r="V386" s="12">
        <v>7</v>
      </c>
      <c r="W386" s="2">
        <v>0.9</v>
      </c>
      <c r="X386" s="2">
        <v>2.8</v>
      </c>
    </row>
    <row r="387" spans="1:24" ht="11.25" customHeight="1">
      <c r="A387" s="4" t="s">
        <v>51</v>
      </c>
      <c r="B387" s="5" t="s">
        <v>7</v>
      </c>
      <c r="C387" s="5" t="s">
        <v>15</v>
      </c>
      <c r="D387" s="4" t="s">
        <v>945</v>
      </c>
      <c r="E387" s="4">
        <v>135</v>
      </c>
      <c r="F387" s="4">
        <v>502</v>
      </c>
      <c r="G387" s="4">
        <v>0</v>
      </c>
      <c r="H387" s="1">
        <v>3</v>
      </c>
      <c r="I387" s="2">
        <v>25.9</v>
      </c>
      <c r="J387" s="2">
        <v>8.1</v>
      </c>
      <c r="K387" s="2">
        <v>0.7</v>
      </c>
      <c r="L387" s="2">
        <v>4.4</v>
      </c>
      <c r="M387" s="3">
        <v>2</v>
      </c>
      <c r="N387" s="3">
        <v>9</v>
      </c>
      <c r="O387" s="2">
        <v>39.1</v>
      </c>
      <c r="P387" s="2">
        <v>42.1</v>
      </c>
      <c r="Q387" s="2">
        <v>61.8</v>
      </c>
      <c r="R387" s="2">
        <v>103.9</v>
      </c>
      <c r="S387" s="3">
        <v>2602</v>
      </c>
      <c r="T387" s="2">
        <v>48.2</v>
      </c>
      <c r="U387" s="13">
        <v>2</v>
      </c>
      <c r="V387" s="11">
        <v>5</v>
      </c>
      <c r="W387" s="2">
        <v>4.7</v>
      </c>
      <c r="X387" s="2">
        <v>43.5</v>
      </c>
    </row>
    <row r="388" spans="1:24" ht="11.25" customHeight="1">
      <c r="A388" s="4" t="s">
        <v>125</v>
      </c>
      <c r="B388" s="5" t="s">
        <v>7</v>
      </c>
      <c r="C388" s="5" t="s">
        <v>15</v>
      </c>
      <c r="D388" s="4" t="s">
        <v>951</v>
      </c>
      <c r="E388" s="4">
        <v>99</v>
      </c>
      <c r="F388" s="4">
        <v>336</v>
      </c>
      <c r="G388" s="4">
        <v>5</v>
      </c>
      <c r="H388" s="1">
        <v>5</v>
      </c>
      <c r="I388" s="2">
        <v>15.7</v>
      </c>
      <c r="J388" s="2">
        <v>7</v>
      </c>
      <c r="K388" s="2">
        <v>0</v>
      </c>
      <c r="L388" s="2">
        <v>4</v>
      </c>
      <c r="M388" s="3">
        <v>13</v>
      </c>
      <c r="N388" s="3">
        <v>22</v>
      </c>
      <c r="O388" s="2">
        <v>26.7</v>
      </c>
      <c r="P388" s="2">
        <v>31.7</v>
      </c>
      <c r="Q388" s="2">
        <v>45.7</v>
      </c>
      <c r="R388" s="2">
        <v>77.4</v>
      </c>
      <c r="S388" s="3">
        <v>1449</v>
      </c>
      <c r="T388" s="2">
        <v>18.4</v>
      </c>
      <c r="U388" s="13">
        <v>4</v>
      </c>
      <c r="V388" s="11">
        <v>7</v>
      </c>
      <c r="W388" s="2">
        <v>7.5</v>
      </c>
      <c r="X388" s="2">
        <v>10.9</v>
      </c>
    </row>
    <row r="389" spans="1:24" ht="11.25" customHeight="1">
      <c r="A389" s="4" t="s">
        <v>129</v>
      </c>
      <c r="B389" s="5" t="s">
        <v>1371</v>
      </c>
      <c r="C389" s="5" t="s">
        <v>162</v>
      </c>
      <c r="D389" s="4" t="s">
        <v>1206</v>
      </c>
      <c r="E389" s="4">
        <v>131</v>
      </c>
      <c r="F389" s="4">
        <v>438</v>
      </c>
      <c r="G389" s="4">
        <v>0</v>
      </c>
      <c r="H389" s="1">
        <v>5</v>
      </c>
      <c r="I389" s="2">
        <v>14.3</v>
      </c>
      <c r="J389" s="2">
        <v>9.6</v>
      </c>
      <c r="K389" s="2">
        <v>0.9</v>
      </c>
      <c r="L389" s="2">
        <v>4.7</v>
      </c>
      <c r="M389" s="3">
        <v>32</v>
      </c>
      <c r="N389" s="3">
        <v>38</v>
      </c>
      <c r="O389" s="2">
        <v>29.5</v>
      </c>
      <c r="P389" s="2">
        <v>34.5</v>
      </c>
      <c r="Q389" s="2">
        <v>55</v>
      </c>
      <c r="R389" s="2">
        <v>89.5</v>
      </c>
      <c r="S389" s="3">
        <v>1898</v>
      </c>
      <c r="T389" s="2">
        <v>30</v>
      </c>
      <c r="U389" s="12">
        <v>5</v>
      </c>
      <c r="V389" s="11">
        <v>5</v>
      </c>
      <c r="W389" s="2">
        <v>19.6</v>
      </c>
      <c r="X389" s="2">
        <v>10.4</v>
      </c>
    </row>
    <row r="390" spans="1:24" ht="11.25" customHeight="1">
      <c r="A390" s="4" t="s">
        <v>106</v>
      </c>
      <c r="B390" s="5" t="s">
        <v>7</v>
      </c>
      <c r="C390" s="5" t="s">
        <v>15</v>
      </c>
      <c r="D390" s="4" t="s">
        <v>908</v>
      </c>
      <c r="E390" s="4">
        <v>147</v>
      </c>
      <c r="F390" s="4">
        <v>500</v>
      </c>
      <c r="G390" s="4">
        <v>1</v>
      </c>
      <c r="H390" s="1">
        <v>14</v>
      </c>
      <c r="I390" s="2">
        <v>9</v>
      </c>
      <c r="J390" s="2">
        <v>3.3</v>
      </c>
      <c r="K390" s="2">
        <v>0.2</v>
      </c>
      <c r="L390" s="2">
        <v>6.7</v>
      </c>
      <c r="M390" s="3">
        <v>36</v>
      </c>
      <c r="N390" s="3">
        <v>6</v>
      </c>
      <c r="O390" s="2">
        <v>19.2</v>
      </c>
      <c r="P390" s="2">
        <v>33.2</v>
      </c>
      <c r="Q390" s="2">
        <v>43</v>
      </c>
      <c r="R390" s="2">
        <v>76.2</v>
      </c>
      <c r="S390" s="3">
        <v>1428</v>
      </c>
      <c r="T390" s="2">
        <v>25.5</v>
      </c>
      <c r="U390" s="13">
        <v>3</v>
      </c>
      <c r="V390" s="11">
        <v>15</v>
      </c>
      <c r="W390" s="2">
        <v>11.7</v>
      </c>
      <c r="X390" s="2">
        <v>13.8</v>
      </c>
    </row>
    <row r="391" spans="1:24" ht="11.25" customHeight="1">
      <c r="A391" s="4" t="s">
        <v>64</v>
      </c>
      <c r="B391" s="5" t="s">
        <v>9</v>
      </c>
      <c r="C391" s="5" t="s">
        <v>15</v>
      </c>
      <c r="D391" s="4" t="s">
        <v>798</v>
      </c>
      <c r="E391" s="4">
        <v>140</v>
      </c>
      <c r="F391" s="4">
        <v>457</v>
      </c>
      <c r="G391" s="4">
        <v>1</v>
      </c>
      <c r="H391" s="1">
        <v>6</v>
      </c>
      <c r="I391" s="2">
        <v>8.2</v>
      </c>
      <c r="J391" s="2">
        <v>4.1</v>
      </c>
      <c r="K391" s="2">
        <v>0</v>
      </c>
      <c r="L391" s="2">
        <v>4</v>
      </c>
      <c r="M391" s="3">
        <v>10</v>
      </c>
      <c r="N391" s="3">
        <v>22</v>
      </c>
      <c r="O391" s="2">
        <v>16.3</v>
      </c>
      <c r="P391" s="2">
        <v>22.3</v>
      </c>
      <c r="Q391" s="2">
        <v>32.4</v>
      </c>
      <c r="R391" s="2">
        <v>54.7</v>
      </c>
      <c r="S391" s="3">
        <v>723</v>
      </c>
      <c r="T391" s="2">
        <v>12.3</v>
      </c>
      <c r="U391" s="11">
        <v>2</v>
      </c>
      <c r="V391" s="11">
        <v>24</v>
      </c>
      <c r="W391" s="2">
        <v>13.4</v>
      </c>
      <c r="X391" s="2">
        <v>-1.1</v>
      </c>
    </row>
    <row r="392" spans="1:24" ht="11.25" customHeight="1">
      <c r="A392" s="4" t="s">
        <v>54</v>
      </c>
      <c r="B392" s="5" t="s">
        <v>1371</v>
      </c>
      <c r="C392" s="5" t="s">
        <v>15</v>
      </c>
      <c r="D392" s="4" t="s">
        <v>1224</v>
      </c>
      <c r="E392" s="4">
        <v>11</v>
      </c>
      <c r="F392" s="4">
        <v>8</v>
      </c>
      <c r="G392" s="4">
        <v>0</v>
      </c>
      <c r="H392" s="1">
        <v>0</v>
      </c>
      <c r="I392" s="2">
        <v>52.4</v>
      </c>
      <c r="J392" s="2">
        <v>0</v>
      </c>
      <c r="K392" s="2">
        <v>0</v>
      </c>
      <c r="L392" s="2">
        <v>0</v>
      </c>
      <c r="M392" s="3">
        <v>32</v>
      </c>
      <c r="N392" s="3">
        <v>0</v>
      </c>
      <c r="O392" s="2">
        <v>52.4</v>
      </c>
      <c r="P392" s="2">
        <v>52.4</v>
      </c>
      <c r="Q392" s="2">
        <v>52.4</v>
      </c>
      <c r="R392" s="2">
        <v>104.8</v>
      </c>
      <c r="S392" s="3">
        <v>2746</v>
      </c>
      <c r="T392" s="2">
        <v>0.8</v>
      </c>
      <c r="U392" s="12">
        <v>4</v>
      </c>
      <c r="V392" s="11">
        <v>25</v>
      </c>
      <c r="W392" s="2">
        <v>1.9</v>
      </c>
      <c r="X392" s="2">
        <v>-1</v>
      </c>
    </row>
    <row r="393" spans="1:24" ht="11.25" customHeight="1">
      <c r="A393" s="4" t="s">
        <v>100</v>
      </c>
      <c r="B393" s="5" t="s">
        <v>8</v>
      </c>
      <c r="C393" s="5" t="s">
        <v>15</v>
      </c>
      <c r="D393" s="4" t="s">
        <v>834</v>
      </c>
      <c r="E393" s="4">
        <v>143</v>
      </c>
      <c r="F393" s="4">
        <v>596</v>
      </c>
      <c r="G393" s="4">
        <v>13</v>
      </c>
      <c r="H393" s="1">
        <v>3</v>
      </c>
      <c r="I393" s="2">
        <v>24.3</v>
      </c>
      <c r="J393" s="2">
        <v>7.7</v>
      </c>
      <c r="K393" s="2">
        <v>0.2</v>
      </c>
      <c r="L393" s="2">
        <v>0.5</v>
      </c>
      <c r="M393" s="3">
        <v>7</v>
      </c>
      <c r="N393" s="3">
        <v>21</v>
      </c>
      <c r="O393" s="2">
        <v>32.7</v>
      </c>
      <c r="P393" s="2">
        <v>35.7</v>
      </c>
      <c r="Q393" s="2">
        <v>42.3</v>
      </c>
      <c r="R393" s="2">
        <v>78</v>
      </c>
      <c r="S393" s="3">
        <v>1510</v>
      </c>
      <c r="T393" s="2">
        <v>33.8</v>
      </c>
      <c r="U393" s="11">
        <v>4</v>
      </c>
      <c r="V393" s="11">
        <v>19</v>
      </c>
      <c r="W393" s="2">
        <v>30.7</v>
      </c>
      <c r="X393" s="2">
        <v>3.2</v>
      </c>
    </row>
    <row r="394" spans="1:24" ht="11.25" customHeight="1">
      <c r="A394" s="4" t="s">
        <v>47</v>
      </c>
      <c r="B394" s="5" t="s">
        <v>1373</v>
      </c>
      <c r="C394" s="5" t="s">
        <v>15</v>
      </c>
      <c r="D394" s="4" t="s">
        <v>1251</v>
      </c>
      <c r="E394" s="4">
        <v>129</v>
      </c>
      <c r="F394" s="4">
        <v>416</v>
      </c>
      <c r="G394" s="4">
        <v>2</v>
      </c>
      <c r="H394" s="1">
        <v>7</v>
      </c>
      <c r="I394" s="2">
        <v>18.1</v>
      </c>
      <c r="J394" s="2">
        <v>6.8</v>
      </c>
      <c r="K394" s="2">
        <v>0</v>
      </c>
      <c r="L394" s="2">
        <v>1.2</v>
      </c>
      <c r="M394" s="3">
        <v>7</v>
      </c>
      <c r="N394" s="3">
        <v>9</v>
      </c>
      <c r="O394" s="2">
        <v>26.1</v>
      </c>
      <c r="P394" s="2">
        <v>33.1</v>
      </c>
      <c r="Q394" s="2">
        <v>36.5</v>
      </c>
      <c r="R394" s="2">
        <v>69.6</v>
      </c>
      <c r="S394" s="3">
        <v>1208</v>
      </c>
      <c r="T394" s="2">
        <v>17.5</v>
      </c>
      <c r="U394" s="12">
        <v>2</v>
      </c>
      <c r="V394" s="11">
        <v>4</v>
      </c>
      <c r="W394" s="2">
        <v>5.3</v>
      </c>
      <c r="X394" s="2">
        <v>12.2</v>
      </c>
    </row>
    <row r="395" spans="1:24" ht="11.25" customHeight="1">
      <c r="A395" s="4" t="s">
        <v>141</v>
      </c>
      <c r="B395" s="5" t="s">
        <v>8</v>
      </c>
      <c r="C395" s="5" t="s">
        <v>162</v>
      </c>
      <c r="D395" s="4" t="s">
        <v>841</v>
      </c>
      <c r="E395" s="4">
        <v>45</v>
      </c>
      <c r="F395" s="4">
        <v>112</v>
      </c>
      <c r="G395" s="4">
        <v>0</v>
      </c>
      <c r="H395" s="1">
        <v>10</v>
      </c>
      <c r="I395" s="2">
        <v>8.2</v>
      </c>
      <c r="J395" s="2">
        <v>0</v>
      </c>
      <c r="K395" s="2">
        <v>0</v>
      </c>
      <c r="L395" s="2">
        <v>4.3</v>
      </c>
      <c r="M395" s="3">
        <v>44</v>
      </c>
      <c r="N395" s="3">
        <v>12</v>
      </c>
      <c r="O395" s="2">
        <v>12.5</v>
      </c>
      <c r="P395" s="2">
        <v>22.5</v>
      </c>
      <c r="Q395" s="2">
        <v>25.4</v>
      </c>
      <c r="R395" s="2">
        <v>47.9</v>
      </c>
      <c r="S395" s="3">
        <v>572</v>
      </c>
      <c r="T395" s="2">
        <v>2.4</v>
      </c>
      <c r="U395" s="11">
        <v>4</v>
      </c>
      <c r="V395" s="11">
        <v>4</v>
      </c>
      <c r="W395" s="2">
        <v>7.8</v>
      </c>
      <c r="X395" s="2">
        <v>-5.4</v>
      </c>
    </row>
    <row r="396" spans="1:24" ht="11.25" customHeight="1">
      <c r="A396" s="4" t="s">
        <v>95</v>
      </c>
      <c r="B396" s="5" t="s">
        <v>1368</v>
      </c>
      <c r="C396" s="5" t="s">
        <v>162</v>
      </c>
      <c r="D396" s="4" t="s">
        <v>1031</v>
      </c>
      <c r="E396" s="4">
        <v>32</v>
      </c>
      <c r="F396" s="4">
        <v>81</v>
      </c>
      <c r="G396" s="4">
        <v>0</v>
      </c>
      <c r="H396" s="1">
        <v>1</v>
      </c>
      <c r="I396" s="2">
        <v>27</v>
      </c>
      <c r="J396" s="2">
        <v>5.3</v>
      </c>
      <c r="K396" s="2">
        <v>0</v>
      </c>
      <c r="L396" s="2">
        <v>0</v>
      </c>
      <c r="M396" s="3">
        <v>34</v>
      </c>
      <c r="N396" s="3">
        <v>0</v>
      </c>
      <c r="O396" s="2">
        <v>32.3</v>
      </c>
      <c r="P396" s="2">
        <v>33.3</v>
      </c>
      <c r="Q396" s="2">
        <v>37.6</v>
      </c>
      <c r="R396" s="2">
        <v>70.9</v>
      </c>
      <c r="S396" s="3">
        <v>1252</v>
      </c>
      <c r="T396" s="2">
        <v>3.6</v>
      </c>
      <c r="U396" s="13">
        <v>2</v>
      </c>
      <c r="V396" s="11">
        <v>2</v>
      </c>
      <c r="W396" s="2">
        <v>0.5</v>
      </c>
      <c r="X396" s="2">
        <v>3.1</v>
      </c>
    </row>
    <row r="397" spans="1:24" ht="11.25" customHeight="1">
      <c r="A397" s="4" t="s">
        <v>137</v>
      </c>
      <c r="B397" s="5" t="s">
        <v>1373</v>
      </c>
      <c r="C397" s="5" t="s">
        <v>162</v>
      </c>
      <c r="D397" s="4" t="s">
        <v>1298</v>
      </c>
      <c r="E397" s="4">
        <v>87</v>
      </c>
      <c r="F397" s="4">
        <v>325</v>
      </c>
      <c r="G397" s="4">
        <v>6</v>
      </c>
      <c r="H397" s="1">
        <v>10</v>
      </c>
      <c r="I397" s="2">
        <v>13.4</v>
      </c>
      <c r="J397" s="2">
        <v>3.1</v>
      </c>
      <c r="K397" s="2">
        <v>0</v>
      </c>
      <c r="L397" s="2">
        <v>0.9</v>
      </c>
      <c r="M397" s="3">
        <v>33</v>
      </c>
      <c r="N397" s="3">
        <v>26</v>
      </c>
      <c r="O397" s="2">
        <v>17.4</v>
      </c>
      <c r="P397" s="2">
        <v>27.4</v>
      </c>
      <c r="Q397" s="2">
        <v>23.2</v>
      </c>
      <c r="R397" s="2">
        <v>50.6</v>
      </c>
      <c r="S397" s="3">
        <v>636</v>
      </c>
      <c r="T397" s="2">
        <v>7.8</v>
      </c>
      <c r="U397" s="12">
        <v>3</v>
      </c>
      <c r="V397" s="11">
        <v>9</v>
      </c>
      <c r="W397" s="2">
        <v>7.1</v>
      </c>
      <c r="X397" s="2">
        <v>0.7</v>
      </c>
    </row>
    <row r="398" spans="1:24" ht="11.25" customHeight="1">
      <c r="A398" s="4" t="s">
        <v>121</v>
      </c>
      <c r="B398" s="5" t="s">
        <v>1373</v>
      </c>
      <c r="C398" s="5" t="s">
        <v>162</v>
      </c>
      <c r="D398" s="4" t="s">
        <v>1300</v>
      </c>
      <c r="E398" s="4">
        <v>22</v>
      </c>
      <c r="F398" s="4">
        <v>37</v>
      </c>
      <c r="G398" s="4">
        <v>0</v>
      </c>
      <c r="H398" s="1">
        <v>17</v>
      </c>
      <c r="I398" s="2">
        <v>0</v>
      </c>
      <c r="J398" s="2">
        <v>0</v>
      </c>
      <c r="K398" s="2">
        <v>0</v>
      </c>
      <c r="L398" s="2">
        <v>12.1</v>
      </c>
      <c r="M398" s="3">
        <v>24</v>
      </c>
      <c r="N398" s="3">
        <v>60</v>
      </c>
      <c r="O398" s="2">
        <v>12.1</v>
      </c>
      <c r="P398" s="2">
        <v>29.1</v>
      </c>
      <c r="Q398" s="2">
        <v>48.4</v>
      </c>
      <c r="R398" s="2">
        <v>77.5</v>
      </c>
      <c r="S398" s="3">
        <v>1408</v>
      </c>
      <c r="T398" s="2">
        <v>1.9</v>
      </c>
      <c r="U398" s="12">
        <v>3</v>
      </c>
      <c r="V398" s="11">
        <v>4</v>
      </c>
      <c r="W398" s="2">
        <v>1.5</v>
      </c>
      <c r="X398" s="2">
        <v>0.4</v>
      </c>
    </row>
    <row r="399" spans="1:24" ht="11.25" customHeight="1">
      <c r="A399" s="4" t="s">
        <v>29</v>
      </c>
      <c r="B399" s="5" t="s">
        <v>7</v>
      </c>
      <c r="C399" s="5" t="s">
        <v>162</v>
      </c>
      <c r="D399" s="4" t="s">
        <v>961</v>
      </c>
      <c r="E399" s="4">
        <v>119</v>
      </c>
      <c r="F399" s="4">
        <v>415</v>
      </c>
      <c r="G399" s="4">
        <v>3</v>
      </c>
      <c r="H399" s="1">
        <v>24</v>
      </c>
      <c r="I399" s="2">
        <v>12.5</v>
      </c>
      <c r="J399" s="2">
        <v>2.8</v>
      </c>
      <c r="K399" s="2">
        <v>0</v>
      </c>
      <c r="L399" s="2">
        <v>4.2</v>
      </c>
      <c r="M399" s="3">
        <v>36</v>
      </c>
      <c r="N399" s="3">
        <v>22</v>
      </c>
      <c r="O399" s="2">
        <v>19.5</v>
      </c>
      <c r="P399" s="2">
        <v>43.5</v>
      </c>
      <c r="Q399" s="2">
        <v>34.9</v>
      </c>
      <c r="R399" s="2">
        <v>78.4</v>
      </c>
      <c r="S399" s="3">
        <v>1518</v>
      </c>
      <c r="T399" s="2">
        <v>20.8</v>
      </c>
      <c r="U399" s="13">
        <v>3</v>
      </c>
      <c r="V399" s="11">
        <v>12</v>
      </c>
      <c r="W399" s="2">
        <v>8.5</v>
      </c>
      <c r="X399" s="2">
        <v>12.3</v>
      </c>
    </row>
    <row r="400" spans="1:24" ht="11.25" customHeight="1">
      <c r="A400" s="4" t="s">
        <v>29</v>
      </c>
      <c r="B400" s="5" t="s">
        <v>1373</v>
      </c>
      <c r="C400" s="5" t="s">
        <v>1372</v>
      </c>
      <c r="D400" s="4" t="s">
        <v>1250</v>
      </c>
      <c r="E400" s="4">
        <v>113</v>
      </c>
      <c r="F400" s="4">
        <v>363</v>
      </c>
      <c r="G400" s="4">
        <v>4</v>
      </c>
      <c r="H400" s="1">
        <v>8</v>
      </c>
      <c r="I400" s="2">
        <v>21.1</v>
      </c>
      <c r="J400" s="2">
        <v>6.3</v>
      </c>
      <c r="K400" s="2">
        <v>0</v>
      </c>
      <c r="L400" s="2">
        <v>0</v>
      </c>
      <c r="M400" s="3">
        <v>21</v>
      </c>
      <c r="N400" s="3">
        <v>8</v>
      </c>
      <c r="O400" s="2">
        <v>27.4</v>
      </c>
      <c r="P400" s="2">
        <v>35.4</v>
      </c>
      <c r="Q400" s="2">
        <v>33.7</v>
      </c>
      <c r="R400" s="2">
        <v>69.1</v>
      </c>
      <c r="S400" s="3">
        <v>1193</v>
      </c>
      <c r="T400" s="2">
        <v>15</v>
      </c>
      <c r="U400" s="12">
        <v>3</v>
      </c>
      <c r="V400" s="11">
        <v>6</v>
      </c>
      <c r="W400" s="2">
        <v>8.2</v>
      </c>
      <c r="X400" s="2">
        <v>6.8</v>
      </c>
    </row>
    <row r="401" spans="1:24" ht="11.25" customHeight="1">
      <c r="A401" s="4" t="s">
        <v>149</v>
      </c>
      <c r="B401" s="5" t="s">
        <v>1368</v>
      </c>
      <c r="C401" s="5" t="s">
        <v>1372</v>
      </c>
      <c r="D401" s="4" t="s">
        <v>1008</v>
      </c>
      <c r="E401" s="4">
        <v>139</v>
      </c>
      <c r="F401" s="4">
        <v>481</v>
      </c>
      <c r="G401" s="4">
        <v>3</v>
      </c>
      <c r="H401" s="1">
        <v>4</v>
      </c>
      <c r="I401" s="2">
        <v>22.8</v>
      </c>
      <c r="J401" s="2">
        <v>4.2</v>
      </c>
      <c r="K401" s="2">
        <v>0</v>
      </c>
      <c r="L401" s="2">
        <v>2.5</v>
      </c>
      <c r="M401" s="3">
        <v>10</v>
      </c>
      <c r="N401" s="3">
        <v>21</v>
      </c>
      <c r="O401" s="2">
        <v>29.5</v>
      </c>
      <c r="P401" s="2">
        <v>33.5</v>
      </c>
      <c r="Q401" s="2">
        <v>41.2</v>
      </c>
      <c r="R401" s="2">
        <v>74.7</v>
      </c>
      <c r="S401" s="3">
        <v>1380</v>
      </c>
      <c r="T401" s="2">
        <v>24.7</v>
      </c>
      <c r="U401" s="13">
        <v>3</v>
      </c>
      <c r="V401" s="11">
        <v>2</v>
      </c>
      <c r="W401" s="2">
        <v>2.1</v>
      </c>
      <c r="X401" s="2">
        <v>22.6</v>
      </c>
    </row>
    <row r="402" spans="1:24" ht="11.25" customHeight="1">
      <c r="A402" s="4" t="s">
        <v>71</v>
      </c>
      <c r="B402" s="5" t="s">
        <v>7</v>
      </c>
      <c r="C402" s="5" t="s">
        <v>15</v>
      </c>
      <c r="D402" s="4" t="s">
        <v>923</v>
      </c>
      <c r="E402" s="4">
        <v>64</v>
      </c>
      <c r="F402" s="4">
        <v>159</v>
      </c>
      <c r="G402" s="4">
        <v>1</v>
      </c>
      <c r="H402" s="1">
        <v>5</v>
      </c>
      <c r="I402" s="2">
        <v>14.8</v>
      </c>
      <c r="J402" s="2">
        <v>7.7</v>
      </c>
      <c r="K402" s="2">
        <v>0.7</v>
      </c>
      <c r="L402" s="2">
        <v>0</v>
      </c>
      <c r="M402" s="3">
        <v>12</v>
      </c>
      <c r="N402" s="3">
        <v>0</v>
      </c>
      <c r="O402" s="2">
        <v>23.2</v>
      </c>
      <c r="P402" s="2">
        <v>28.2</v>
      </c>
      <c r="Q402" s="2">
        <v>32.3</v>
      </c>
      <c r="R402" s="2">
        <v>60.5</v>
      </c>
      <c r="S402" s="3">
        <v>911</v>
      </c>
      <c r="T402" s="2">
        <v>5</v>
      </c>
      <c r="U402" s="13">
        <v>4</v>
      </c>
      <c r="V402" s="11">
        <v>10</v>
      </c>
      <c r="W402" s="2">
        <v>5.4</v>
      </c>
      <c r="X402" s="2">
        <v>-0.3</v>
      </c>
    </row>
    <row r="403" spans="1:24" ht="11.25" customHeight="1">
      <c r="A403" s="4" t="s">
        <v>42</v>
      </c>
      <c r="B403" s="5" t="s">
        <v>8</v>
      </c>
      <c r="C403" s="5" t="s">
        <v>162</v>
      </c>
      <c r="D403" s="4" t="s">
        <v>868</v>
      </c>
      <c r="E403" s="4">
        <v>49</v>
      </c>
      <c r="F403" s="4">
        <v>144</v>
      </c>
      <c r="G403" s="4">
        <v>5</v>
      </c>
      <c r="H403" s="1">
        <v>8</v>
      </c>
      <c r="I403" s="2">
        <v>12.7</v>
      </c>
      <c r="J403" s="2">
        <v>8.6</v>
      </c>
      <c r="K403" s="2">
        <v>0.8</v>
      </c>
      <c r="L403" s="2">
        <v>5.6</v>
      </c>
      <c r="M403" s="3">
        <v>33</v>
      </c>
      <c r="N403" s="3">
        <v>9</v>
      </c>
      <c r="O403" s="2">
        <v>27.7</v>
      </c>
      <c r="P403" s="2">
        <v>35.7</v>
      </c>
      <c r="Q403" s="2">
        <v>54.7</v>
      </c>
      <c r="R403" s="2">
        <v>90.4</v>
      </c>
      <c r="S403" s="3">
        <v>1953</v>
      </c>
      <c r="T403" s="2">
        <v>10.9</v>
      </c>
      <c r="U403" s="11">
        <v>2</v>
      </c>
      <c r="V403" s="11">
        <v>4</v>
      </c>
      <c r="W403" s="2">
        <v>3.3</v>
      </c>
      <c r="X403" s="2">
        <v>7.6</v>
      </c>
    </row>
    <row r="404" spans="1:24" ht="11.25" customHeight="1">
      <c r="A404" s="4" t="s">
        <v>121</v>
      </c>
      <c r="B404" s="5" t="s">
        <v>9</v>
      </c>
      <c r="C404" s="5" t="s">
        <v>162</v>
      </c>
      <c r="D404" s="4" t="s">
        <v>761</v>
      </c>
      <c r="E404" s="4">
        <v>27</v>
      </c>
      <c r="F404" s="4">
        <v>73</v>
      </c>
      <c r="G404" s="4">
        <v>1</v>
      </c>
      <c r="H404" s="1">
        <v>7</v>
      </c>
      <c r="I404" s="2">
        <v>17.2</v>
      </c>
      <c r="J404" s="2">
        <v>3</v>
      </c>
      <c r="K404" s="2">
        <v>0</v>
      </c>
      <c r="L404" s="2">
        <v>0</v>
      </c>
      <c r="M404" s="3">
        <v>16</v>
      </c>
      <c r="N404" s="3">
        <v>60</v>
      </c>
      <c r="O404" s="2">
        <v>20.2</v>
      </c>
      <c r="P404" s="2">
        <v>27.2</v>
      </c>
      <c r="Q404" s="2">
        <v>23.2</v>
      </c>
      <c r="R404" s="2">
        <v>50.4</v>
      </c>
      <c r="S404" s="3">
        <v>631</v>
      </c>
      <c r="T404" s="2">
        <v>1.7</v>
      </c>
      <c r="U404" s="11">
        <v>3</v>
      </c>
      <c r="V404" s="11">
        <v>11</v>
      </c>
      <c r="W404" s="2">
        <v>2.3</v>
      </c>
      <c r="X404" s="2">
        <v>-0.6</v>
      </c>
    </row>
    <row r="405" spans="1:24" ht="11.25" customHeight="1">
      <c r="A405" s="4" t="s">
        <v>34</v>
      </c>
      <c r="B405" s="5" t="s">
        <v>1368</v>
      </c>
      <c r="C405" s="5" t="s">
        <v>1372</v>
      </c>
      <c r="D405" s="4" t="s">
        <v>981</v>
      </c>
      <c r="E405" s="4">
        <v>48</v>
      </c>
      <c r="F405" s="4">
        <v>106</v>
      </c>
      <c r="G405" s="4">
        <v>0</v>
      </c>
      <c r="H405" s="1">
        <v>6</v>
      </c>
      <c r="I405" s="2">
        <v>15.6</v>
      </c>
      <c r="J405" s="2">
        <v>4.3</v>
      </c>
      <c r="K405" s="2">
        <v>0</v>
      </c>
      <c r="L405" s="2">
        <v>1.1</v>
      </c>
      <c r="M405" s="3">
        <v>49</v>
      </c>
      <c r="N405" s="3">
        <v>24</v>
      </c>
      <c r="O405" s="2">
        <v>21</v>
      </c>
      <c r="P405" s="2">
        <v>27</v>
      </c>
      <c r="Q405" s="2">
        <v>28.6</v>
      </c>
      <c r="R405" s="2">
        <v>55.6</v>
      </c>
      <c r="S405" s="3">
        <v>772</v>
      </c>
      <c r="T405" s="2">
        <v>2.9</v>
      </c>
      <c r="U405" s="13">
        <v>4</v>
      </c>
      <c r="V405" s="11">
        <v>2</v>
      </c>
      <c r="W405" s="2">
        <v>0.7</v>
      </c>
      <c r="X405" s="2">
        <v>2.1</v>
      </c>
    </row>
    <row r="406" spans="1:24" ht="11.25" customHeight="1">
      <c r="A406" s="4" t="s">
        <v>100</v>
      </c>
      <c r="B406" s="5" t="s">
        <v>1371</v>
      </c>
      <c r="C406" s="5" t="s">
        <v>15</v>
      </c>
      <c r="D406" s="4" t="s">
        <v>1195</v>
      </c>
      <c r="E406" s="4">
        <v>61</v>
      </c>
      <c r="F406" s="4">
        <v>112</v>
      </c>
      <c r="G406" s="4">
        <v>4</v>
      </c>
      <c r="H406" s="1">
        <v>13</v>
      </c>
      <c r="I406" s="2">
        <v>2</v>
      </c>
      <c r="J406" s="2">
        <v>18.5</v>
      </c>
      <c r="K406" s="2">
        <v>1.1</v>
      </c>
      <c r="L406" s="2">
        <v>2.4</v>
      </c>
      <c r="M406" s="3">
        <v>45</v>
      </c>
      <c r="N406" s="3">
        <v>3</v>
      </c>
      <c r="O406" s="2">
        <v>24</v>
      </c>
      <c r="P406" s="2">
        <v>37</v>
      </c>
      <c r="Q406" s="2">
        <v>51.9</v>
      </c>
      <c r="R406" s="2">
        <v>88.9</v>
      </c>
      <c r="S406" s="3">
        <v>1920</v>
      </c>
      <c r="T406" s="2">
        <v>7.4</v>
      </c>
      <c r="U406" s="12">
        <v>2</v>
      </c>
      <c r="V406" s="11">
        <v>7</v>
      </c>
      <c r="W406" s="2">
        <v>3</v>
      </c>
      <c r="X406" s="2">
        <v>4.4</v>
      </c>
    </row>
    <row r="407" spans="1:24" ht="11.25" customHeight="1">
      <c r="A407" s="4" t="s">
        <v>111</v>
      </c>
      <c r="B407" s="5" t="s">
        <v>1368</v>
      </c>
      <c r="C407" s="5" t="s">
        <v>162</v>
      </c>
      <c r="D407" s="4" t="s">
        <v>1070</v>
      </c>
      <c r="E407" s="4">
        <v>36</v>
      </c>
      <c r="F407" s="4">
        <v>122</v>
      </c>
      <c r="G407" s="4">
        <v>1</v>
      </c>
      <c r="H407" s="1">
        <v>0</v>
      </c>
      <c r="I407" s="2">
        <v>17.4</v>
      </c>
      <c r="J407" s="2">
        <v>8.9</v>
      </c>
      <c r="K407" s="2">
        <v>0</v>
      </c>
      <c r="L407" s="2">
        <v>0</v>
      </c>
      <c r="M407" s="3">
        <v>37</v>
      </c>
      <c r="N407" s="3">
        <v>12</v>
      </c>
      <c r="O407" s="2">
        <v>26.3</v>
      </c>
      <c r="P407" s="2">
        <v>26.3</v>
      </c>
      <c r="Q407" s="2">
        <v>35.2</v>
      </c>
      <c r="R407" s="2">
        <v>61.5</v>
      </c>
      <c r="S407" s="3">
        <v>926</v>
      </c>
      <c r="T407" s="2">
        <v>4.1</v>
      </c>
      <c r="U407" s="13">
        <v>3</v>
      </c>
      <c r="V407" s="11">
        <v>2</v>
      </c>
      <c r="W407" s="2">
        <v>0.5</v>
      </c>
      <c r="X407" s="2">
        <v>3.5</v>
      </c>
    </row>
    <row r="408" spans="1:24" ht="11.25" customHeight="1">
      <c r="A408" s="4" t="s">
        <v>64</v>
      </c>
      <c r="B408" s="5" t="s">
        <v>9</v>
      </c>
      <c r="C408" s="5" t="s">
        <v>162</v>
      </c>
      <c r="D408" s="4" t="s">
        <v>777</v>
      </c>
      <c r="E408" s="4">
        <v>41</v>
      </c>
      <c r="F408" s="4">
        <v>83</v>
      </c>
      <c r="G408" s="4">
        <v>1</v>
      </c>
      <c r="H408" s="1">
        <v>0</v>
      </c>
      <c r="I408" s="2">
        <v>0</v>
      </c>
      <c r="J408" s="2">
        <v>0</v>
      </c>
      <c r="K408" s="2">
        <v>0</v>
      </c>
      <c r="L408" s="2">
        <v>0</v>
      </c>
      <c r="M408" s="3">
        <v>47</v>
      </c>
      <c r="N408" s="3">
        <v>20</v>
      </c>
      <c r="O408" s="2">
        <v>0</v>
      </c>
      <c r="P408" s="2">
        <v>0</v>
      </c>
      <c r="Q408" s="2">
        <v>0</v>
      </c>
      <c r="R408" s="2">
        <v>0</v>
      </c>
      <c r="S408" s="3">
        <v>0</v>
      </c>
      <c r="T408" s="2">
        <v>0</v>
      </c>
      <c r="U408" s="11">
        <v>3</v>
      </c>
      <c r="V408" s="11">
        <v>8</v>
      </c>
      <c r="W408" s="2">
        <v>3.2</v>
      </c>
      <c r="X408" s="2">
        <v>-3.2</v>
      </c>
    </row>
    <row r="409" spans="1:24" ht="11.25" customHeight="1">
      <c r="A409" s="4" t="s">
        <v>106</v>
      </c>
      <c r="B409" s="5" t="s">
        <v>1368</v>
      </c>
      <c r="C409" s="5" t="s">
        <v>162</v>
      </c>
      <c r="D409" s="4" t="s">
        <v>1006</v>
      </c>
      <c r="E409" s="4">
        <v>127</v>
      </c>
      <c r="F409" s="4">
        <v>385</v>
      </c>
      <c r="G409" s="4">
        <v>2</v>
      </c>
      <c r="H409" s="1">
        <v>17</v>
      </c>
      <c r="I409" s="2">
        <v>19.4</v>
      </c>
      <c r="J409" s="2">
        <v>3.7</v>
      </c>
      <c r="K409" s="2">
        <v>0</v>
      </c>
      <c r="L409" s="2">
        <v>2</v>
      </c>
      <c r="M409" s="3">
        <v>20</v>
      </c>
      <c r="N409" s="3">
        <v>25</v>
      </c>
      <c r="O409" s="2">
        <v>25.1</v>
      </c>
      <c r="P409" s="2">
        <v>42.1</v>
      </c>
      <c r="Q409" s="2">
        <v>34.8</v>
      </c>
      <c r="R409" s="2">
        <v>76.9</v>
      </c>
      <c r="S409" s="3">
        <v>1465</v>
      </c>
      <c r="T409" s="2">
        <v>18.8</v>
      </c>
      <c r="U409" s="13">
        <v>3</v>
      </c>
      <c r="V409" s="11">
        <v>3</v>
      </c>
      <c r="W409" s="2">
        <v>2.3</v>
      </c>
      <c r="X409" s="2">
        <v>16.5</v>
      </c>
    </row>
    <row r="410" spans="1:24" ht="11.25" customHeight="1">
      <c r="A410" s="4" t="s">
        <v>90</v>
      </c>
      <c r="B410" s="5" t="s">
        <v>1369</v>
      </c>
      <c r="C410" s="5" t="s">
        <v>162</v>
      </c>
      <c r="D410" s="4" t="s">
        <v>1326</v>
      </c>
      <c r="E410" s="4">
        <v>72</v>
      </c>
      <c r="F410" s="4">
        <v>204</v>
      </c>
      <c r="G410" s="4">
        <v>9</v>
      </c>
      <c r="H410" s="1">
        <v>0</v>
      </c>
      <c r="I410" s="2">
        <v>18.1</v>
      </c>
      <c r="J410" s="2">
        <v>2.1</v>
      </c>
      <c r="K410" s="2">
        <v>3.7</v>
      </c>
      <c r="L410" s="2">
        <v>1.5</v>
      </c>
      <c r="M410" s="3">
        <v>10</v>
      </c>
      <c r="N410" s="3">
        <v>32</v>
      </c>
      <c r="O410" s="2">
        <v>25.4</v>
      </c>
      <c r="P410" s="2">
        <v>25.4</v>
      </c>
      <c r="Q410" s="2">
        <v>39.4</v>
      </c>
      <c r="R410" s="2">
        <v>64.8</v>
      </c>
      <c r="S410" s="3">
        <v>1001</v>
      </c>
      <c r="T410" s="2">
        <v>9.2</v>
      </c>
      <c r="U410" s="12">
        <v>4</v>
      </c>
      <c r="V410" s="11">
        <v>19</v>
      </c>
      <c r="W410" s="2">
        <v>17.4</v>
      </c>
      <c r="X410" s="2">
        <v>-8.2</v>
      </c>
    </row>
    <row r="411" spans="1:24" ht="11.25" customHeight="1">
      <c r="A411" s="4" t="s">
        <v>141</v>
      </c>
      <c r="B411" s="5" t="s">
        <v>8</v>
      </c>
      <c r="C411" s="5" t="s">
        <v>15</v>
      </c>
      <c r="D411" s="4" t="s">
        <v>889</v>
      </c>
      <c r="E411" s="4">
        <v>114</v>
      </c>
      <c r="F411" s="4">
        <v>386</v>
      </c>
      <c r="G411" s="4">
        <v>4</v>
      </c>
      <c r="H411" s="1">
        <v>0</v>
      </c>
      <c r="I411" s="2">
        <v>19.2</v>
      </c>
      <c r="J411" s="2">
        <v>2.5</v>
      </c>
      <c r="K411" s="2">
        <v>3.4</v>
      </c>
      <c r="L411" s="2">
        <v>2.3</v>
      </c>
      <c r="M411" s="3">
        <v>16</v>
      </c>
      <c r="N411" s="3">
        <v>14</v>
      </c>
      <c r="O411" s="2">
        <v>27.4</v>
      </c>
      <c r="P411" s="2">
        <v>27.4</v>
      </c>
      <c r="Q411" s="2">
        <v>43.6</v>
      </c>
      <c r="R411" s="2">
        <v>71</v>
      </c>
      <c r="S411" s="3">
        <v>1195</v>
      </c>
      <c r="T411" s="2">
        <v>18.7</v>
      </c>
      <c r="U411" s="11">
        <v>4</v>
      </c>
      <c r="V411" s="11">
        <v>14</v>
      </c>
      <c r="W411" s="2">
        <v>22.9</v>
      </c>
      <c r="X411" s="2">
        <v>-4.2</v>
      </c>
    </row>
    <row r="412" spans="1:24" ht="11.25" customHeight="1">
      <c r="A412" s="4" t="s">
        <v>77</v>
      </c>
      <c r="B412" s="5" t="s">
        <v>1368</v>
      </c>
      <c r="C412" s="5" t="s">
        <v>162</v>
      </c>
      <c r="D412" s="4" t="s">
        <v>1046</v>
      </c>
      <c r="E412" s="4">
        <v>8</v>
      </c>
      <c r="F412" s="4">
        <v>23</v>
      </c>
      <c r="G412" s="4">
        <v>0</v>
      </c>
      <c r="H412" s="1">
        <v>0</v>
      </c>
      <c r="I412" s="2">
        <v>6.8</v>
      </c>
      <c r="J412" s="2">
        <v>0</v>
      </c>
      <c r="K412" s="2">
        <v>6.3</v>
      </c>
      <c r="L412" s="2">
        <v>0</v>
      </c>
      <c r="M412" s="3">
        <v>62</v>
      </c>
      <c r="N412" s="3">
        <v>30</v>
      </c>
      <c r="O412" s="2">
        <v>13.1</v>
      </c>
      <c r="P412" s="2">
        <v>13.1</v>
      </c>
      <c r="Q412" s="2">
        <v>25.7</v>
      </c>
      <c r="R412" s="2">
        <v>38.8</v>
      </c>
      <c r="S412" s="3">
        <v>337</v>
      </c>
      <c r="T412" s="2">
        <v>0.3</v>
      </c>
      <c r="U412" s="13">
        <v>4</v>
      </c>
      <c r="V412" s="11">
        <v>9</v>
      </c>
      <c r="W412" s="2">
        <v>0.3</v>
      </c>
      <c r="X412" s="2">
        <v>0</v>
      </c>
    </row>
    <row r="413" spans="1:24" ht="11.25" customHeight="1">
      <c r="A413" s="4" t="s">
        <v>38</v>
      </c>
      <c r="B413" s="5" t="s">
        <v>9</v>
      </c>
      <c r="C413" s="5" t="s">
        <v>162</v>
      </c>
      <c r="D413" s="4" t="s">
        <v>799</v>
      </c>
      <c r="E413" s="4">
        <v>89</v>
      </c>
      <c r="F413" s="4">
        <v>225</v>
      </c>
      <c r="G413" s="4">
        <v>0</v>
      </c>
      <c r="H413" s="1">
        <v>13</v>
      </c>
      <c r="I413" s="2">
        <v>0</v>
      </c>
      <c r="J413" s="2">
        <v>1.5</v>
      </c>
      <c r="K413" s="2">
        <v>0</v>
      </c>
      <c r="L413" s="2">
        <v>7.4</v>
      </c>
      <c r="M413" s="3">
        <v>63</v>
      </c>
      <c r="N413" s="3">
        <v>8</v>
      </c>
      <c r="O413" s="2">
        <v>8.9</v>
      </c>
      <c r="P413" s="2">
        <v>21.9</v>
      </c>
      <c r="Q413" s="2">
        <v>32.6</v>
      </c>
      <c r="R413" s="2">
        <v>54.5</v>
      </c>
      <c r="S413" s="3">
        <v>714</v>
      </c>
      <c r="T413" s="2">
        <v>6</v>
      </c>
      <c r="U413" s="11">
        <v>4</v>
      </c>
      <c r="V413" s="11">
        <v>26</v>
      </c>
      <c r="W413" s="2">
        <v>13.7</v>
      </c>
      <c r="X413" s="2">
        <v>-7.7</v>
      </c>
    </row>
    <row r="414" spans="1:24" ht="11.25" customHeight="1">
      <c r="A414" s="4" t="s">
        <v>71</v>
      </c>
      <c r="B414" s="5" t="s">
        <v>1369</v>
      </c>
      <c r="C414" s="5" t="s">
        <v>1372</v>
      </c>
      <c r="D414" s="4" t="s">
        <v>1359</v>
      </c>
      <c r="E414" s="4">
        <v>11</v>
      </c>
      <c r="F414" s="4">
        <v>16</v>
      </c>
      <c r="G414" s="4">
        <v>2</v>
      </c>
      <c r="H414" s="1">
        <v>0</v>
      </c>
      <c r="I414" s="2">
        <v>11.9</v>
      </c>
      <c r="J414" s="2">
        <v>0</v>
      </c>
      <c r="K414" s="2">
        <v>0</v>
      </c>
      <c r="L414" s="2">
        <v>0</v>
      </c>
      <c r="M414" s="3">
        <v>86</v>
      </c>
      <c r="N414" s="3">
        <v>0</v>
      </c>
      <c r="O414" s="2">
        <v>11.9</v>
      </c>
      <c r="P414" s="2">
        <v>11.9</v>
      </c>
      <c r="Q414" s="2">
        <v>11.9</v>
      </c>
      <c r="R414" s="2">
        <v>23.8</v>
      </c>
      <c r="S414" s="3">
        <v>142</v>
      </c>
      <c r="T414" s="2">
        <v>0.2</v>
      </c>
      <c r="U414" s="11">
        <v>4</v>
      </c>
      <c r="V414" s="12">
        <v>0</v>
      </c>
      <c r="W414" s="2">
        <v>2.1</v>
      </c>
      <c r="X414" s="2">
        <v>-1.9</v>
      </c>
    </row>
    <row r="415" spans="1:24" ht="11.25" customHeight="1">
      <c r="A415" s="4" t="s">
        <v>29</v>
      </c>
      <c r="B415" s="5" t="s">
        <v>7</v>
      </c>
      <c r="C415" s="5" t="s">
        <v>15</v>
      </c>
      <c r="D415" s="4" t="s">
        <v>921</v>
      </c>
      <c r="E415" s="4">
        <v>142</v>
      </c>
      <c r="F415" s="4">
        <v>518</v>
      </c>
      <c r="G415" s="4">
        <v>0</v>
      </c>
      <c r="H415" s="1">
        <v>10</v>
      </c>
      <c r="I415" s="2">
        <v>9.9</v>
      </c>
      <c r="J415" s="2">
        <v>4.9</v>
      </c>
      <c r="K415" s="2">
        <v>0</v>
      </c>
      <c r="L415" s="2">
        <v>10.5</v>
      </c>
      <c r="M415" s="3">
        <v>14</v>
      </c>
      <c r="N415" s="3">
        <v>30</v>
      </c>
      <c r="O415" s="2">
        <v>25.3</v>
      </c>
      <c r="P415" s="2">
        <v>35.3</v>
      </c>
      <c r="Q415" s="2">
        <v>61.7</v>
      </c>
      <c r="R415" s="2">
        <v>97</v>
      </c>
      <c r="S415" s="3">
        <v>2178</v>
      </c>
      <c r="T415" s="2">
        <v>41.7</v>
      </c>
      <c r="U415" s="13">
        <v>5</v>
      </c>
      <c r="V415" s="11">
        <v>24</v>
      </c>
      <c r="W415" s="2">
        <v>19.9</v>
      </c>
      <c r="X415" s="2">
        <v>21.8</v>
      </c>
    </row>
    <row r="416" spans="1:24" ht="11.25" customHeight="1">
      <c r="A416" s="4" t="s">
        <v>81</v>
      </c>
      <c r="B416" s="5" t="s">
        <v>7</v>
      </c>
      <c r="C416" s="5" t="s">
        <v>15</v>
      </c>
      <c r="D416" s="4" t="s">
        <v>84</v>
      </c>
      <c r="E416" s="4">
        <v>121</v>
      </c>
      <c r="F416" s="4">
        <v>258</v>
      </c>
      <c r="G416" s="4">
        <v>2</v>
      </c>
      <c r="H416" s="1">
        <v>16</v>
      </c>
      <c r="I416" s="2">
        <v>13.6</v>
      </c>
      <c r="J416" s="2">
        <v>4.7</v>
      </c>
      <c r="K416" s="2">
        <v>0</v>
      </c>
      <c r="L416" s="2">
        <v>0.2</v>
      </c>
      <c r="M416" s="3">
        <v>22</v>
      </c>
      <c r="N416" s="3">
        <v>25</v>
      </c>
      <c r="O416" s="2">
        <v>18.5</v>
      </c>
      <c r="P416" s="2">
        <v>34.5</v>
      </c>
      <c r="Q416" s="2">
        <v>23.8</v>
      </c>
      <c r="R416" s="2">
        <v>58.3</v>
      </c>
      <c r="S416" s="3">
        <v>821</v>
      </c>
      <c r="T416" s="2">
        <v>6.9</v>
      </c>
      <c r="U416" s="13">
        <v>2</v>
      </c>
      <c r="V416" s="11">
        <v>12</v>
      </c>
      <c r="W416" s="2">
        <v>6.5</v>
      </c>
      <c r="X416" s="2">
        <v>0.4</v>
      </c>
    </row>
    <row r="417" spans="1:24" ht="11.25" customHeight="1">
      <c r="A417" s="4" t="s">
        <v>13</v>
      </c>
      <c r="B417" s="5" t="s">
        <v>1369</v>
      </c>
      <c r="C417" s="5" t="s">
        <v>162</v>
      </c>
      <c r="D417" s="4" t="s">
        <v>1317</v>
      </c>
      <c r="E417" s="4">
        <v>91</v>
      </c>
      <c r="F417" s="4">
        <v>310</v>
      </c>
      <c r="G417" s="4">
        <v>8</v>
      </c>
      <c r="H417" s="1">
        <v>2</v>
      </c>
      <c r="I417" s="2">
        <v>17.5</v>
      </c>
      <c r="J417" s="2">
        <v>5</v>
      </c>
      <c r="K417" s="2">
        <v>3.6</v>
      </c>
      <c r="L417" s="2">
        <v>1.4</v>
      </c>
      <c r="M417" s="3">
        <v>22</v>
      </c>
      <c r="N417" s="3">
        <v>8</v>
      </c>
      <c r="O417" s="2">
        <v>27.5</v>
      </c>
      <c r="P417" s="2">
        <v>29.5</v>
      </c>
      <c r="Q417" s="2">
        <v>43.9</v>
      </c>
      <c r="R417" s="2">
        <v>73.4</v>
      </c>
      <c r="S417" s="3">
        <v>1295</v>
      </c>
      <c r="T417" s="2">
        <v>16.3</v>
      </c>
      <c r="U417" s="12">
        <v>3</v>
      </c>
      <c r="V417" s="11">
        <v>30</v>
      </c>
      <c r="W417" s="2">
        <v>19.1</v>
      </c>
      <c r="X417" s="2">
        <v>-2.8</v>
      </c>
    </row>
    <row r="418" spans="1:24" ht="11.25" customHeight="1">
      <c r="A418" s="4" t="s">
        <v>87</v>
      </c>
      <c r="B418" s="5" t="s">
        <v>1370</v>
      </c>
      <c r="C418" s="5" t="s">
        <v>162</v>
      </c>
      <c r="D418" s="4" t="s">
        <v>1123</v>
      </c>
      <c r="E418" s="4">
        <v>153</v>
      </c>
      <c r="F418" s="4">
        <v>565</v>
      </c>
      <c r="G418" s="4">
        <v>3</v>
      </c>
      <c r="H418" s="1">
        <v>5</v>
      </c>
      <c r="I418" s="2">
        <v>16.9</v>
      </c>
      <c r="J418" s="2">
        <v>4.2</v>
      </c>
      <c r="K418" s="2">
        <v>1.3</v>
      </c>
      <c r="L418" s="2">
        <v>5.7</v>
      </c>
      <c r="M418" s="3">
        <v>36</v>
      </c>
      <c r="N418" s="3">
        <v>17</v>
      </c>
      <c r="O418" s="2">
        <v>28.1</v>
      </c>
      <c r="P418" s="2">
        <v>33.1</v>
      </c>
      <c r="Q418" s="2">
        <v>52</v>
      </c>
      <c r="R418" s="2">
        <v>85.1</v>
      </c>
      <c r="S418" s="3">
        <v>1721</v>
      </c>
      <c r="T418" s="2">
        <v>37.2</v>
      </c>
      <c r="U418" s="12">
        <v>2</v>
      </c>
      <c r="V418" s="12">
        <v>6</v>
      </c>
      <c r="W418" s="2">
        <v>9.1</v>
      </c>
      <c r="X418" s="2">
        <v>28</v>
      </c>
    </row>
    <row r="419" spans="1:24" ht="11.25" customHeight="1">
      <c r="A419" s="4" t="s">
        <v>13</v>
      </c>
      <c r="B419" s="5" t="s">
        <v>7</v>
      </c>
      <c r="C419" s="5" t="s">
        <v>162</v>
      </c>
      <c r="D419" s="4" t="s">
        <v>941</v>
      </c>
      <c r="E419" s="4">
        <v>69</v>
      </c>
      <c r="F419" s="4">
        <v>153</v>
      </c>
      <c r="G419" s="4">
        <v>0</v>
      </c>
      <c r="H419" s="1">
        <v>3</v>
      </c>
      <c r="I419" s="2">
        <v>16.5</v>
      </c>
      <c r="J419" s="2">
        <v>8.4</v>
      </c>
      <c r="K419" s="2">
        <v>0.8</v>
      </c>
      <c r="L419" s="2">
        <v>0</v>
      </c>
      <c r="M419" s="3">
        <v>14</v>
      </c>
      <c r="N419" s="3">
        <v>36</v>
      </c>
      <c r="O419" s="2">
        <v>25.7</v>
      </c>
      <c r="P419" s="2">
        <v>28.7</v>
      </c>
      <c r="Q419" s="2">
        <v>35.7</v>
      </c>
      <c r="R419" s="2">
        <v>64.4</v>
      </c>
      <c r="S419" s="3">
        <v>1025</v>
      </c>
      <c r="T419" s="2">
        <v>5.4</v>
      </c>
      <c r="U419" s="13">
        <v>4</v>
      </c>
      <c r="V419" s="11">
        <v>12</v>
      </c>
      <c r="W419" s="2">
        <v>6.2</v>
      </c>
      <c r="X419" s="2">
        <v>-0.8</v>
      </c>
    </row>
    <row r="420" spans="1:24" ht="11.25" customHeight="1">
      <c r="A420" s="4" t="s">
        <v>129</v>
      </c>
      <c r="B420" s="5" t="s">
        <v>1370</v>
      </c>
      <c r="C420" s="5" t="s">
        <v>1372</v>
      </c>
      <c r="D420" s="4" t="s">
        <v>1083</v>
      </c>
      <c r="E420" s="4">
        <v>96</v>
      </c>
      <c r="F420" s="4">
        <v>383</v>
      </c>
      <c r="G420" s="4">
        <v>16</v>
      </c>
      <c r="H420" s="1">
        <v>4</v>
      </c>
      <c r="I420" s="2">
        <v>28.4</v>
      </c>
      <c r="J420" s="2">
        <v>6.1</v>
      </c>
      <c r="K420" s="2">
        <v>0.5</v>
      </c>
      <c r="L420" s="2">
        <v>0</v>
      </c>
      <c r="M420" s="3">
        <v>6</v>
      </c>
      <c r="N420" s="3">
        <v>8</v>
      </c>
      <c r="O420" s="2">
        <v>35</v>
      </c>
      <c r="P420" s="2">
        <v>39</v>
      </c>
      <c r="Q420" s="2">
        <v>42.1</v>
      </c>
      <c r="R420" s="2">
        <v>81.1</v>
      </c>
      <c r="S420" s="3">
        <v>1642</v>
      </c>
      <c r="T420" s="2">
        <v>25.1</v>
      </c>
      <c r="U420" s="12">
        <v>3</v>
      </c>
      <c r="V420" s="12">
        <v>2</v>
      </c>
      <c r="W420" s="2">
        <v>8.5</v>
      </c>
      <c r="X420" s="2">
        <v>16.6</v>
      </c>
    </row>
    <row r="421" spans="1:24" ht="11.25" customHeight="1">
      <c r="A421" s="4" t="s">
        <v>81</v>
      </c>
      <c r="B421" s="5" t="s">
        <v>1368</v>
      </c>
      <c r="C421" s="5" t="s">
        <v>162</v>
      </c>
      <c r="D421" s="4" t="s">
        <v>1041</v>
      </c>
      <c r="E421" s="4">
        <v>1</v>
      </c>
      <c r="F421" s="4">
        <v>0</v>
      </c>
      <c r="G421" s="4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2">
        <v>0</v>
      </c>
      <c r="P421" s="2">
        <v>0</v>
      </c>
      <c r="Q421" s="2">
        <v>0</v>
      </c>
      <c r="R421" s="2">
        <v>0</v>
      </c>
      <c r="S421" s="3">
        <v>0</v>
      </c>
      <c r="T421" s="2">
        <v>0</v>
      </c>
      <c r="U421" s="11">
        <v>4</v>
      </c>
      <c r="V421" s="12">
        <v>0</v>
      </c>
      <c r="W421" s="2">
        <v>0</v>
      </c>
      <c r="X421" s="2">
        <v>0</v>
      </c>
    </row>
    <row r="422" spans="1:24" ht="11.25" customHeight="1">
      <c r="A422" s="4" t="s">
        <v>129</v>
      </c>
      <c r="B422" s="5" t="s">
        <v>8</v>
      </c>
      <c r="C422" s="5" t="s">
        <v>15</v>
      </c>
      <c r="D422" s="4" t="s">
        <v>861</v>
      </c>
      <c r="E422" s="4">
        <v>73</v>
      </c>
      <c r="F422" s="4">
        <v>269</v>
      </c>
      <c r="G422" s="4">
        <v>0</v>
      </c>
      <c r="H422" s="1">
        <v>3</v>
      </c>
      <c r="I422" s="2">
        <v>32.6</v>
      </c>
      <c r="J422" s="2">
        <v>2.5</v>
      </c>
      <c r="K422" s="2">
        <v>1</v>
      </c>
      <c r="L422" s="2">
        <v>0</v>
      </c>
      <c r="M422" s="3">
        <v>3</v>
      </c>
      <c r="N422" s="3">
        <v>10</v>
      </c>
      <c r="O422" s="2">
        <v>36.1</v>
      </c>
      <c r="P422" s="2">
        <v>39.1</v>
      </c>
      <c r="Q422" s="2">
        <v>40.6</v>
      </c>
      <c r="R422" s="2">
        <v>79.7</v>
      </c>
      <c r="S422" s="3">
        <v>1587</v>
      </c>
      <c r="T422" s="2">
        <v>15.5</v>
      </c>
      <c r="U422" s="11">
        <v>3</v>
      </c>
      <c r="V422" s="11">
        <v>20</v>
      </c>
      <c r="W422" s="2">
        <v>12</v>
      </c>
      <c r="X422" s="2">
        <v>3.6</v>
      </c>
    </row>
    <row r="423" spans="1:24" ht="11.25" customHeight="1">
      <c r="A423" s="4" t="s">
        <v>25</v>
      </c>
      <c r="B423" s="5" t="s">
        <v>9</v>
      </c>
      <c r="C423" s="5" t="s">
        <v>1372</v>
      </c>
      <c r="D423" s="4" t="s">
        <v>778</v>
      </c>
      <c r="E423" s="4">
        <v>27</v>
      </c>
      <c r="F423" s="4">
        <v>63</v>
      </c>
      <c r="G423" s="4">
        <v>4</v>
      </c>
      <c r="H423" s="1">
        <v>0</v>
      </c>
      <c r="I423" s="2">
        <v>20.5</v>
      </c>
      <c r="J423" s="2">
        <v>8.4</v>
      </c>
      <c r="K423" s="2">
        <v>0</v>
      </c>
      <c r="L423" s="2">
        <v>4.2</v>
      </c>
      <c r="M423" s="3">
        <v>31</v>
      </c>
      <c r="N423" s="3">
        <v>12</v>
      </c>
      <c r="O423" s="2">
        <v>33.1</v>
      </c>
      <c r="P423" s="2">
        <v>33.1</v>
      </c>
      <c r="Q423" s="2">
        <v>54.1</v>
      </c>
      <c r="R423" s="2">
        <v>87.2</v>
      </c>
      <c r="S423" s="3">
        <v>1791</v>
      </c>
      <c r="T423" s="2">
        <v>4.9</v>
      </c>
      <c r="U423" s="11">
        <v>4</v>
      </c>
      <c r="V423" s="11">
        <v>37</v>
      </c>
      <c r="W423" s="2">
        <v>5</v>
      </c>
      <c r="X423" s="2">
        <v>-0.1</v>
      </c>
    </row>
    <row r="424" spans="1:24" ht="11.25" customHeight="1">
      <c r="A424" s="4" t="s">
        <v>51</v>
      </c>
      <c r="B424" s="5" t="s">
        <v>7</v>
      </c>
      <c r="C424" s="5" t="s">
        <v>162</v>
      </c>
      <c r="D424" s="4" t="s">
        <v>950</v>
      </c>
      <c r="E424" s="4">
        <v>18</v>
      </c>
      <c r="F424" s="4">
        <v>26</v>
      </c>
      <c r="G424" s="4">
        <v>0</v>
      </c>
      <c r="H424" s="1">
        <v>0</v>
      </c>
      <c r="I424" s="2">
        <v>9.7</v>
      </c>
      <c r="J424" s="2">
        <v>2.9</v>
      </c>
      <c r="K424" s="2">
        <v>0</v>
      </c>
      <c r="L424" s="2">
        <v>0</v>
      </c>
      <c r="M424" s="3">
        <v>92</v>
      </c>
      <c r="N424" s="3">
        <v>0</v>
      </c>
      <c r="O424" s="2">
        <v>12.6</v>
      </c>
      <c r="P424" s="2">
        <v>12.6</v>
      </c>
      <c r="Q424" s="2">
        <v>15.5</v>
      </c>
      <c r="R424" s="2">
        <v>28.1</v>
      </c>
      <c r="S424" s="3">
        <v>195</v>
      </c>
      <c r="T424" s="2">
        <v>0.2</v>
      </c>
      <c r="U424" s="13">
        <v>4</v>
      </c>
      <c r="V424" s="11">
        <v>25</v>
      </c>
      <c r="W424" s="2">
        <v>2.3</v>
      </c>
      <c r="X424" s="2">
        <v>-2.1</v>
      </c>
    </row>
    <row r="425" spans="1:24" ht="11.25" customHeight="1">
      <c r="A425" s="4" t="s">
        <v>90</v>
      </c>
      <c r="B425" s="5" t="s">
        <v>1373</v>
      </c>
      <c r="C425" s="5" t="s">
        <v>15</v>
      </c>
      <c r="D425" s="4" t="s">
        <v>1246</v>
      </c>
      <c r="E425" s="4">
        <v>87</v>
      </c>
      <c r="F425" s="4">
        <v>250</v>
      </c>
      <c r="G425" s="4">
        <v>0</v>
      </c>
      <c r="H425" s="1">
        <v>5</v>
      </c>
      <c r="I425" s="2">
        <v>18.7</v>
      </c>
      <c r="J425" s="2">
        <v>3.8</v>
      </c>
      <c r="K425" s="2">
        <v>0</v>
      </c>
      <c r="L425" s="2">
        <v>3.1</v>
      </c>
      <c r="M425" s="3">
        <v>29</v>
      </c>
      <c r="N425" s="3">
        <v>24</v>
      </c>
      <c r="O425" s="2">
        <v>25.6</v>
      </c>
      <c r="P425" s="2">
        <v>30.6</v>
      </c>
      <c r="Q425" s="2">
        <v>38.7</v>
      </c>
      <c r="R425" s="2">
        <v>69.3</v>
      </c>
      <c r="S425" s="3">
        <v>1184</v>
      </c>
      <c r="T425" s="2">
        <v>10.8</v>
      </c>
      <c r="U425" s="12">
        <v>4</v>
      </c>
      <c r="V425" s="11">
        <v>4</v>
      </c>
      <c r="W425" s="2">
        <v>9.7</v>
      </c>
      <c r="X425" s="2">
        <v>1.1</v>
      </c>
    </row>
    <row r="426" spans="1:24" ht="11.25" customHeight="1">
      <c r="A426" s="4" t="s">
        <v>81</v>
      </c>
      <c r="B426" s="5" t="s">
        <v>1371</v>
      </c>
      <c r="C426" s="5" t="s">
        <v>15</v>
      </c>
      <c r="D426" s="4" t="s">
        <v>1174</v>
      </c>
      <c r="E426" s="4">
        <v>150</v>
      </c>
      <c r="F426" s="4">
        <v>529</v>
      </c>
      <c r="G426" s="4">
        <v>9</v>
      </c>
      <c r="H426" s="1">
        <v>2</v>
      </c>
      <c r="I426" s="2">
        <v>21.9</v>
      </c>
      <c r="J426" s="2">
        <v>3.5</v>
      </c>
      <c r="K426" s="2">
        <v>1.1</v>
      </c>
      <c r="L426" s="2">
        <v>0.9</v>
      </c>
      <c r="M426" s="3">
        <v>17</v>
      </c>
      <c r="N426" s="3">
        <v>14</v>
      </c>
      <c r="O426" s="2">
        <v>27.4</v>
      </c>
      <c r="P426" s="2">
        <v>29.4</v>
      </c>
      <c r="Q426" s="2">
        <v>35.8</v>
      </c>
      <c r="R426" s="2">
        <v>65.2</v>
      </c>
      <c r="S426" s="3">
        <v>1053</v>
      </c>
      <c r="T426" s="2">
        <v>21.9</v>
      </c>
      <c r="U426" s="12">
        <v>1</v>
      </c>
      <c r="V426" s="11">
        <v>9</v>
      </c>
      <c r="W426" s="2">
        <v>4.3</v>
      </c>
      <c r="X426" s="2">
        <v>17.6</v>
      </c>
    </row>
    <row r="427" spans="1:24" ht="11.25" customHeight="1">
      <c r="A427" s="4" t="s">
        <v>106</v>
      </c>
      <c r="B427" s="5" t="s">
        <v>8</v>
      </c>
      <c r="C427" s="5" t="s">
        <v>1372</v>
      </c>
      <c r="D427" s="4" t="s">
        <v>819</v>
      </c>
      <c r="E427" s="4">
        <v>21</v>
      </c>
      <c r="F427" s="4">
        <v>46</v>
      </c>
      <c r="G427" s="4">
        <v>0</v>
      </c>
      <c r="H427" s="1">
        <v>4</v>
      </c>
      <c r="I427" s="2">
        <v>0</v>
      </c>
      <c r="J427" s="2">
        <v>8.3</v>
      </c>
      <c r="K427" s="2">
        <v>0</v>
      </c>
      <c r="L427" s="2">
        <v>1.8</v>
      </c>
      <c r="M427" s="3">
        <v>38</v>
      </c>
      <c r="N427" s="3">
        <v>17</v>
      </c>
      <c r="O427" s="2">
        <v>10.1</v>
      </c>
      <c r="P427" s="2">
        <v>14.1</v>
      </c>
      <c r="Q427" s="2">
        <v>23.8</v>
      </c>
      <c r="R427" s="2">
        <v>37.9</v>
      </c>
      <c r="S427" s="3">
        <v>336</v>
      </c>
      <c r="T427" s="2">
        <v>0.5</v>
      </c>
      <c r="U427" s="11">
        <v>3</v>
      </c>
      <c r="V427" s="11">
        <v>6</v>
      </c>
      <c r="W427" s="2">
        <v>2.6</v>
      </c>
      <c r="X427" s="2">
        <v>-2.1</v>
      </c>
    </row>
    <row r="428" spans="1:24" ht="11.25" customHeight="1">
      <c r="A428" s="4" t="s">
        <v>20</v>
      </c>
      <c r="B428" s="5" t="s">
        <v>8</v>
      </c>
      <c r="C428" s="5" t="s">
        <v>162</v>
      </c>
      <c r="D428" s="4" t="s">
        <v>897</v>
      </c>
      <c r="E428" s="4">
        <v>28</v>
      </c>
      <c r="F428" s="4">
        <v>40</v>
      </c>
      <c r="G428" s="4">
        <v>0</v>
      </c>
      <c r="H428" s="1">
        <v>19</v>
      </c>
      <c r="I428" s="2">
        <v>8.1</v>
      </c>
      <c r="J428" s="2">
        <v>0</v>
      </c>
      <c r="K428" s="2">
        <v>3.9</v>
      </c>
      <c r="L428" s="2">
        <v>0</v>
      </c>
      <c r="M428" s="3">
        <v>30</v>
      </c>
      <c r="N428" s="3">
        <v>0</v>
      </c>
      <c r="O428" s="2">
        <v>12</v>
      </c>
      <c r="P428" s="2">
        <v>31</v>
      </c>
      <c r="Q428" s="2">
        <v>19.8</v>
      </c>
      <c r="R428" s="2">
        <v>50.8</v>
      </c>
      <c r="S428" s="3">
        <v>614</v>
      </c>
      <c r="T428" s="2">
        <v>0.9</v>
      </c>
      <c r="U428" s="11">
        <v>4</v>
      </c>
      <c r="V428" s="11">
        <v>20</v>
      </c>
      <c r="W428" s="2">
        <v>6.1</v>
      </c>
      <c r="X428" s="2">
        <v>-5.2</v>
      </c>
    </row>
    <row r="429" spans="1:24" ht="11.25" customHeight="1">
      <c r="A429" s="4" t="s">
        <v>13</v>
      </c>
      <c r="B429" s="5" t="s">
        <v>1371</v>
      </c>
      <c r="C429" s="5" t="s">
        <v>15</v>
      </c>
      <c r="D429" s="4" t="s">
        <v>1226</v>
      </c>
      <c r="E429" s="4">
        <v>14</v>
      </c>
      <c r="F429" s="4">
        <v>20</v>
      </c>
      <c r="G429" s="4">
        <v>0</v>
      </c>
      <c r="H429" s="1">
        <v>0</v>
      </c>
      <c r="I429" s="2">
        <v>0</v>
      </c>
      <c r="J429" s="2">
        <v>0</v>
      </c>
      <c r="K429" s="2">
        <v>0</v>
      </c>
      <c r="L429" s="2">
        <v>0</v>
      </c>
      <c r="M429" s="3">
        <v>64</v>
      </c>
      <c r="N429" s="3">
        <v>0</v>
      </c>
      <c r="O429" s="2">
        <v>0</v>
      </c>
      <c r="P429" s="2">
        <v>0</v>
      </c>
      <c r="Q429" s="2">
        <v>0</v>
      </c>
      <c r="R429" s="2">
        <v>0</v>
      </c>
      <c r="S429" s="3">
        <v>0</v>
      </c>
      <c r="T429" s="2">
        <v>0</v>
      </c>
      <c r="U429" s="12">
        <v>4</v>
      </c>
      <c r="V429" s="11">
        <v>4</v>
      </c>
      <c r="W429" s="2">
        <v>1.6</v>
      </c>
      <c r="X429" s="2">
        <v>-1.6</v>
      </c>
    </row>
    <row r="430" spans="1:24" ht="11.25" customHeight="1">
      <c r="A430" s="4" t="s">
        <v>51</v>
      </c>
      <c r="B430" s="5" t="s">
        <v>7</v>
      </c>
      <c r="C430" s="5" t="s">
        <v>15</v>
      </c>
      <c r="D430" s="4" t="s">
        <v>905</v>
      </c>
      <c r="E430" s="4">
        <v>31</v>
      </c>
      <c r="F430" s="4">
        <v>63</v>
      </c>
      <c r="G430" s="4">
        <v>0</v>
      </c>
      <c r="H430" s="1">
        <v>0</v>
      </c>
      <c r="I430" s="2">
        <v>20.6</v>
      </c>
      <c r="J430" s="2">
        <v>8.4</v>
      </c>
      <c r="K430" s="2">
        <v>0</v>
      </c>
      <c r="L430" s="2">
        <v>11</v>
      </c>
      <c r="M430" s="3">
        <v>41</v>
      </c>
      <c r="N430" s="3">
        <v>12</v>
      </c>
      <c r="O430" s="2">
        <v>40</v>
      </c>
      <c r="P430" s="2">
        <v>40</v>
      </c>
      <c r="Q430" s="2">
        <v>81.4</v>
      </c>
      <c r="R430" s="2">
        <v>121.4</v>
      </c>
      <c r="S430" s="3">
        <v>3256</v>
      </c>
      <c r="T430" s="2">
        <v>8.1</v>
      </c>
      <c r="U430" s="13">
        <v>4</v>
      </c>
      <c r="V430" s="11">
        <v>12</v>
      </c>
      <c r="W430" s="2">
        <v>2.8</v>
      </c>
      <c r="X430" s="2">
        <v>5.3</v>
      </c>
    </row>
    <row r="431" spans="1:24" ht="11.25" customHeight="1">
      <c r="A431" s="4" t="s">
        <v>25</v>
      </c>
      <c r="B431" s="5" t="s">
        <v>7</v>
      </c>
      <c r="C431" s="5" t="s">
        <v>162</v>
      </c>
      <c r="D431" s="4" t="s">
        <v>970</v>
      </c>
      <c r="E431" s="4">
        <v>102</v>
      </c>
      <c r="F431" s="4">
        <v>338</v>
      </c>
      <c r="G431" s="4">
        <v>5</v>
      </c>
      <c r="H431" s="1">
        <v>13</v>
      </c>
      <c r="I431" s="2">
        <v>12</v>
      </c>
      <c r="J431" s="2">
        <v>9.3</v>
      </c>
      <c r="K431" s="2">
        <v>0</v>
      </c>
      <c r="L431" s="2">
        <v>9.1</v>
      </c>
      <c r="M431" s="3">
        <v>21</v>
      </c>
      <c r="N431" s="3">
        <v>6</v>
      </c>
      <c r="O431" s="2">
        <v>30.4</v>
      </c>
      <c r="P431" s="2">
        <v>43.4</v>
      </c>
      <c r="Q431" s="2">
        <v>67</v>
      </c>
      <c r="R431" s="2">
        <v>110.4</v>
      </c>
      <c r="S431" s="3">
        <v>2908</v>
      </c>
      <c r="T431" s="2">
        <v>35.2</v>
      </c>
      <c r="U431" s="13">
        <v>4</v>
      </c>
      <c r="V431" s="11">
        <v>4</v>
      </c>
      <c r="W431" s="2">
        <v>6.9</v>
      </c>
      <c r="X431" s="2">
        <v>28.3</v>
      </c>
    </row>
    <row r="432" spans="1:24" ht="11.25" customHeight="1">
      <c r="A432" s="4" t="s">
        <v>77</v>
      </c>
      <c r="B432" s="5" t="s">
        <v>1371</v>
      </c>
      <c r="C432" s="5" t="s">
        <v>15</v>
      </c>
      <c r="D432" s="4" t="s">
        <v>1183</v>
      </c>
      <c r="E432" s="4">
        <v>18</v>
      </c>
      <c r="F432" s="4">
        <v>28</v>
      </c>
      <c r="G432" s="4">
        <v>0</v>
      </c>
      <c r="H432" s="1">
        <v>41</v>
      </c>
      <c r="I432" s="2">
        <v>1.2</v>
      </c>
      <c r="J432" s="2">
        <v>0</v>
      </c>
      <c r="K432" s="2">
        <v>0</v>
      </c>
      <c r="L432" s="2">
        <v>0</v>
      </c>
      <c r="M432" s="3">
        <v>39</v>
      </c>
      <c r="N432" s="3">
        <v>23</v>
      </c>
      <c r="O432" s="2">
        <v>1.2</v>
      </c>
      <c r="P432" s="2">
        <v>42.2</v>
      </c>
      <c r="Q432" s="2">
        <v>1.2</v>
      </c>
      <c r="R432" s="2">
        <v>43.4</v>
      </c>
      <c r="S432" s="3">
        <v>51</v>
      </c>
      <c r="T432" s="2">
        <v>0</v>
      </c>
      <c r="U432" s="12">
        <v>3</v>
      </c>
      <c r="V432" s="11">
        <v>4</v>
      </c>
      <c r="W432" s="2">
        <v>1.2</v>
      </c>
      <c r="X432" s="2">
        <v>-1.2</v>
      </c>
    </row>
    <row r="433" spans="1:24" ht="11.25" customHeight="1">
      <c r="A433" s="4" t="s">
        <v>29</v>
      </c>
      <c r="B433" s="5" t="s">
        <v>8</v>
      </c>
      <c r="C433" s="5" t="s">
        <v>162</v>
      </c>
      <c r="D433" s="4" t="s">
        <v>844</v>
      </c>
      <c r="E433" s="4">
        <v>135</v>
      </c>
      <c r="F433" s="4">
        <v>551</v>
      </c>
      <c r="G433" s="4">
        <v>6</v>
      </c>
      <c r="H433" s="1">
        <v>9</v>
      </c>
      <c r="I433" s="2">
        <v>22.1</v>
      </c>
      <c r="J433" s="2">
        <v>6.6</v>
      </c>
      <c r="K433" s="2">
        <v>0</v>
      </c>
      <c r="L433" s="2">
        <v>0</v>
      </c>
      <c r="M433" s="3">
        <v>5</v>
      </c>
      <c r="N433" s="3">
        <v>21</v>
      </c>
      <c r="O433" s="2">
        <v>28.7</v>
      </c>
      <c r="P433" s="2">
        <v>37.7</v>
      </c>
      <c r="Q433" s="2">
        <v>35.3</v>
      </c>
      <c r="R433" s="2">
        <v>73</v>
      </c>
      <c r="S433" s="3">
        <v>1331</v>
      </c>
      <c r="T433" s="2">
        <v>25.2</v>
      </c>
      <c r="U433" s="11">
        <v>1</v>
      </c>
      <c r="V433" s="11">
        <v>4</v>
      </c>
      <c r="W433" s="2">
        <v>1.9</v>
      </c>
      <c r="X433" s="2">
        <v>23.2</v>
      </c>
    </row>
    <row r="434" spans="1:24" ht="11.25" customHeight="1">
      <c r="A434" s="4" t="s">
        <v>64</v>
      </c>
      <c r="B434" s="5" t="s">
        <v>1373</v>
      </c>
      <c r="C434" s="5" t="s">
        <v>15</v>
      </c>
      <c r="D434" s="4" t="s">
        <v>1243</v>
      </c>
      <c r="E434" s="4">
        <v>4</v>
      </c>
      <c r="F434" s="4">
        <v>9</v>
      </c>
      <c r="G434" s="4">
        <v>0</v>
      </c>
      <c r="H434" s="1">
        <v>12</v>
      </c>
      <c r="I434" s="2">
        <v>1.2</v>
      </c>
      <c r="J434" s="2">
        <v>14.3</v>
      </c>
      <c r="K434" s="2">
        <v>0</v>
      </c>
      <c r="L434" s="2">
        <v>0</v>
      </c>
      <c r="M434" s="3">
        <v>78</v>
      </c>
      <c r="N434" s="3">
        <v>0</v>
      </c>
      <c r="O434" s="2">
        <v>15.5</v>
      </c>
      <c r="P434" s="2">
        <v>27.5</v>
      </c>
      <c r="Q434" s="2">
        <v>29.8</v>
      </c>
      <c r="R434" s="2">
        <v>57.3</v>
      </c>
      <c r="S434" s="3">
        <v>820</v>
      </c>
      <c r="T434" s="2">
        <v>0.2</v>
      </c>
      <c r="U434" s="12">
        <v>3</v>
      </c>
      <c r="V434" s="11">
        <v>25</v>
      </c>
      <c r="W434" s="2">
        <v>0.5</v>
      </c>
      <c r="X434" s="2">
        <v>-0.3</v>
      </c>
    </row>
    <row r="435" spans="1:24" ht="11.25" customHeight="1">
      <c r="A435" s="4" t="s">
        <v>42</v>
      </c>
      <c r="B435" s="5" t="s">
        <v>7</v>
      </c>
      <c r="C435" s="5" t="s">
        <v>1372</v>
      </c>
      <c r="D435" s="4" t="s">
        <v>909</v>
      </c>
      <c r="E435" s="4">
        <v>115</v>
      </c>
      <c r="F435" s="4">
        <v>348</v>
      </c>
      <c r="G435" s="4">
        <v>2</v>
      </c>
      <c r="H435" s="1">
        <v>2</v>
      </c>
      <c r="I435" s="2">
        <v>19.5</v>
      </c>
      <c r="J435" s="2">
        <v>5.7</v>
      </c>
      <c r="K435" s="2">
        <v>0.1</v>
      </c>
      <c r="L435" s="2">
        <v>0.3</v>
      </c>
      <c r="M435" s="3">
        <v>3</v>
      </c>
      <c r="N435" s="3">
        <v>19</v>
      </c>
      <c r="O435" s="2">
        <v>25.6</v>
      </c>
      <c r="P435" s="2">
        <v>27.6</v>
      </c>
      <c r="Q435" s="2">
        <v>32.4</v>
      </c>
      <c r="R435" s="2">
        <v>60</v>
      </c>
      <c r="S435" s="3">
        <v>894</v>
      </c>
      <c r="T435" s="2">
        <v>11.3</v>
      </c>
      <c r="U435" s="13">
        <v>4</v>
      </c>
      <c r="V435" s="11">
        <v>4</v>
      </c>
      <c r="W435" s="2">
        <v>7.8</v>
      </c>
      <c r="X435" s="2">
        <v>3.5</v>
      </c>
    </row>
    <row r="436" spans="1:24" ht="11.25" customHeight="1">
      <c r="A436" s="4" t="s">
        <v>141</v>
      </c>
      <c r="B436" s="5" t="s">
        <v>7</v>
      </c>
      <c r="C436" s="5" t="s">
        <v>15</v>
      </c>
      <c r="D436" s="4" t="s">
        <v>911</v>
      </c>
      <c r="E436" s="4">
        <v>18</v>
      </c>
      <c r="F436" s="4">
        <v>59</v>
      </c>
      <c r="G436" s="4">
        <v>1</v>
      </c>
      <c r="H436" s="1">
        <v>5</v>
      </c>
      <c r="I436" s="2">
        <v>0</v>
      </c>
      <c r="J436" s="2">
        <v>5.2</v>
      </c>
      <c r="K436" s="2">
        <v>0</v>
      </c>
      <c r="L436" s="2">
        <v>0.8</v>
      </c>
      <c r="M436" s="3">
        <v>16</v>
      </c>
      <c r="N436" s="3">
        <v>12</v>
      </c>
      <c r="O436" s="2">
        <v>6</v>
      </c>
      <c r="P436" s="2">
        <v>11</v>
      </c>
      <c r="Q436" s="2">
        <v>13.6</v>
      </c>
      <c r="R436" s="2">
        <v>24.6</v>
      </c>
      <c r="S436" s="3">
        <v>150</v>
      </c>
      <c r="T436" s="2">
        <v>0.3</v>
      </c>
      <c r="U436" s="13">
        <v>2</v>
      </c>
      <c r="V436" s="11">
        <v>10</v>
      </c>
      <c r="W436" s="2">
        <v>0.9</v>
      </c>
      <c r="X436" s="2">
        <v>-0.5</v>
      </c>
    </row>
    <row r="437" spans="1:24" ht="11.25" customHeight="1">
      <c r="A437" s="4" t="s">
        <v>64</v>
      </c>
      <c r="B437" s="5" t="s">
        <v>1368</v>
      </c>
      <c r="C437" s="5" t="s">
        <v>162</v>
      </c>
      <c r="D437" s="4" t="s">
        <v>1014</v>
      </c>
      <c r="E437" s="4">
        <v>1</v>
      </c>
      <c r="F437" s="4">
        <v>0</v>
      </c>
      <c r="G437" s="4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2">
        <v>0</v>
      </c>
      <c r="P437" s="2">
        <v>0</v>
      </c>
      <c r="Q437" s="2">
        <v>0</v>
      </c>
      <c r="R437" s="2">
        <v>0</v>
      </c>
      <c r="S437" s="3">
        <v>0</v>
      </c>
      <c r="T437" s="2">
        <v>0</v>
      </c>
      <c r="U437" s="11">
        <v>4</v>
      </c>
      <c r="V437" s="12">
        <v>0</v>
      </c>
      <c r="W437" s="2">
        <v>0</v>
      </c>
      <c r="X437" s="2">
        <v>0</v>
      </c>
    </row>
    <row r="438" spans="1:24" ht="11.25" customHeight="1">
      <c r="A438" s="4" t="s">
        <v>20</v>
      </c>
      <c r="B438" s="5" t="s">
        <v>8</v>
      </c>
      <c r="C438" s="5" t="s">
        <v>1372</v>
      </c>
      <c r="D438" s="4" t="s">
        <v>886</v>
      </c>
      <c r="E438" s="4">
        <v>81</v>
      </c>
      <c r="F438" s="4">
        <v>147</v>
      </c>
      <c r="G438" s="4">
        <v>1</v>
      </c>
      <c r="H438" s="1">
        <v>5</v>
      </c>
      <c r="I438" s="2">
        <v>18.6</v>
      </c>
      <c r="J438" s="2">
        <v>3.1</v>
      </c>
      <c r="K438" s="2">
        <v>0</v>
      </c>
      <c r="L438" s="2">
        <v>1.5</v>
      </c>
      <c r="M438" s="3">
        <v>30</v>
      </c>
      <c r="N438" s="3">
        <v>0</v>
      </c>
      <c r="O438" s="2">
        <v>23.2</v>
      </c>
      <c r="P438" s="2">
        <v>28.2</v>
      </c>
      <c r="Q438" s="2">
        <v>30.8</v>
      </c>
      <c r="R438" s="2">
        <v>59</v>
      </c>
      <c r="S438" s="3">
        <v>869</v>
      </c>
      <c r="T438" s="2">
        <v>4.7</v>
      </c>
      <c r="U438" s="11">
        <v>3</v>
      </c>
      <c r="V438" s="11">
        <v>17</v>
      </c>
      <c r="W438" s="2">
        <v>12.6</v>
      </c>
      <c r="X438" s="2">
        <v>-7.9</v>
      </c>
    </row>
    <row r="439" spans="1:24" ht="11.25" customHeight="1">
      <c r="A439" s="4" t="s">
        <v>129</v>
      </c>
      <c r="B439" s="5" t="s">
        <v>1373</v>
      </c>
      <c r="C439" s="5" t="s">
        <v>162</v>
      </c>
      <c r="D439" s="4" t="s">
        <v>1259</v>
      </c>
      <c r="E439" s="4">
        <v>162</v>
      </c>
      <c r="F439" s="4">
        <v>650</v>
      </c>
      <c r="G439" s="4">
        <v>13</v>
      </c>
      <c r="H439" s="1">
        <v>6</v>
      </c>
      <c r="I439" s="2">
        <v>19.4</v>
      </c>
      <c r="J439" s="2">
        <v>3.8</v>
      </c>
      <c r="K439" s="2">
        <v>2.6</v>
      </c>
      <c r="L439" s="2">
        <v>3.6</v>
      </c>
      <c r="M439" s="3">
        <v>18</v>
      </c>
      <c r="N439" s="3">
        <v>15</v>
      </c>
      <c r="O439" s="2">
        <v>29.4</v>
      </c>
      <c r="P439" s="2">
        <v>35.4</v>
      </c>
      <c r="Q439" s="2">
        <v>49.2</v>
      </c>
      <c r="R439" s="2">
        <v>84.6</v>
      </c>
      <c r="S439" s="3">
        <v>1742</v>
      </c>
      <c r="T439" s="2">
        <v>44.2</v>
      </c>
      <c r="U439" s="12">
        <v>2</v>
      </c>
      <c r="V439" s="11">
        <v>5</v>
      </c>
      <c r="W439" s="2">
        <v>7.1</v>
      </c>
      <c r="X439" s="2">
        <v>37.2</v>
      </c>
    </row>
    <row r="440" spans="1:24" ht="11.25" customHeight="1">
      <c r="A440" s="4" t="s">
        <v>13</v>
      </c>
      <c r="B440" s="5" t="s">
        <v>1369</v>
      </c>
      <c r="C440" s="5" t="s">
        <v>1372</v>
      </c>
      <c r="D440" s="4" t="s">
        <v>1319</v>
      </c>
      <c r="E440" s="4">
        <v>68</v>
      </c>
      <c r="F440" s="4">
        <v>177</v>
      </c>
      <c r="G440" s="4">
        <v>6</v>
      </c>
      <c r="H440" s="1">
        <v>13</v>
      </c>
      <c r="I440" s="2">
        <v>20.5</v>
      </c>
      <c r="J440" s="2">
        <v>0.1</v>
      </c>
      <c r="K440" s="2">
        <v>2.7</v>
      </c>
      <c r="L440" s="2">
        <v>0</v>
      </c>
      <c r="M440" s="3">
        <v>17</v>
      </c>
      <c r="N440" s="3">
        <v>0</v>
      </c>
      <c r="O440" s="2">
        <v>23.3</v>
      </c>
      <c r="P440" s="2">
        <v>36.3</v>
      </c>
      <c r="Q440" s="2">
        <v>28.8</v>
      </c>
      <c r="R440" s="2">
        <v>65.1</v>
      </c>
      <c r="S440" s="3">
        <v>1045</v>
      </c>
      <c r="T440" s="2">
        <v>7.5</v>
      </c>
      <c r="U440" s="12">
        <v>2</v>
      </c>
      <c r="V440" s="11">
        <v>16</v>
      </c>
      <c r="W440" s="2">
        <v>7.4</v>
      </c>
      <c r="X440" s="2">
        <v>0</v>
      </c>
    </row>
    <row r="441" spans="1:24" ht="11.25" customHeight="1">
      <c r="A441" s="4" t="s">
        <v>13</v>
      </c>
      <c r="B441" s="5" t="s">
        <v>1371</v>
      </c>
      <c r="C441" s="5" t="s">
        <v>15</v>
      </c>
      <c r="D441" s="4" t="s">
        <v>1165</v>
      </c>
      <c r="E441" s="4">
        <v>88</v>
      </c>
      <c r="F441" s="4">
        <v>329</v>
      </c>
      <c r="G441" s="4">
        <v>6</v>
      </c>
      <c r="H441" s="1">
        <v>1</v>
      </c>
      <c r="I441" s="2">
        <v>22.4</v>
      </c>
      <c r="J441" s="2">
        <v>2.5</v>
      </c>
      <c r="K441" s="2">
        <v>5.3</v>
      </c>
      <c r="L441" s="2">
        <v>2.5</v>
      </c>
      <c r="M441" s="3">
        <v>15</v>
      </c>
      <c r="N441" s="3">
        <v>24</v>
      </c>
      <c r="O441" s="2">
        <v>32.7</v>
      </c>
      <c r="P441" s="2">
        <v>33.7</v>
      </c>
      <c r="Q441" s="2">
        <v>53.3</v>
      </c>
      <c r="R441" s="2">
        <v>87</v>
      </c>
      <c r="S441" s="3">
        <v>1796</v>
      </c>
      <c r="T441" s="2">
        <v>24.3</v>
      </c>
      <c r="U441" s="12">
        <v>5</v>
      </c>
      <c r="V441" s="11">
        <v>8</v>
      </c>
      <c r="W441" s="2">
        <v>13.9</v>
      </c>
      <c r="X441" s="2">
        <v>10.4</v>
      </c>
    </row>
    <row r="442" spans="1:24" ht="11.25" customHeight="1">
      <c r="A442" s="4" t="s">
        <v>1375</v>
      </c>
      <c r="B442" s="5" t="s">
        <v>1369</v>
      </c>
      <c r="C442" s="5" t="s">
        <v>162</v>
      </c>
      <c r="D442" s="4" t="s">
        <v>1340</v>
      </c>
      <c r="E442" s="4">
        <v>157</v>
      </c>
      <c r="F442" s="4">
        <v>560</v>
      </c>
      <c r="G442" s="4">
        <v>3</v>
      </c>
      <c r="H442" s="1">
        <v>11</v>
      </c>
      <c r="I442" s="2">
        <v>12.9</v>
      </c>
      <c r="J442" s="2">
        <v>7.9</v>
      </c>
      <c r="K442" s="2">
        <v>0</v>
      </c>
      <c r="L442" s="2">
        <v>4.6</v>
      </c>
      <c r="M442" s="3">
        <v>17</v>
      </c>
      <c r="N442" s="3">
        <v>29</v>
      </c>
      <c r="O442" s="2">
        <v>25.4</v>
      </c>
      <c r="P442" s="2">
        <v>36.4</v>
      </c>
      <c r="Q442" s="2">
        <v>47.1</v>
      </c>
      <c r="R442" s="2">
        <v>83.5</v>
      </c>
      <c r="S442" s="3">
        <v>1714</v>
      </c>
      <c r="T442" s="2">
        <v>33.5</v>
      </c>
      <c r="U442" s="12">
        <v>4</v>
      </c>
      <c r="V442" s="11">
        <v>13</v>
      </c>
      <c r="W442" s="2">
        <v>35.3</v>
      </c>
      <c r="X442" s="2">
        <v>-1.8</v>
      </c>
    </row>
    <row r="443" spans="1:24" ht="11.25" customHeight="1">
      <c r="A443" s="4" t="s">
        <v>1375</v>
      </c>
      <c r="B443" s="5" t="s">
        <v>1368</v>
      </c>
      <c r="C443" s="5" t="s">
        <v>162</v>
      </c>
      <c r="D443" s="4" t="s">
        <v>986</v>
      </c>
      <c r="E443" s="4">
        <v>1</v>
      </c>
      <c r="F443" s="4">
        <v>0</v>
      </c>
      <c r="G443" s="4">
        <v>0</v>
      </c>
      <c r="H443" s="1">
        <v>107</v>
      </c>
      <c r="I443" s="1">
        <v>0</v>
      </c>
      <c r="J443" s="1">
        <v>0</v>
      </c>
      <c r="K443" s="1">
        <v>0</v>
      </c>
      <c r="L443" s="1">
        <v>0</v>
      </c>
      <c r="M443" s="3">
        <v>0</v>
      </c>
      <c r="N443" s="3">
        <v>0</v>
      </c>
      <c r="O443" s="2">
        <v>0</v>
      </c>
      <c r="P443" s="2">
        <v>107</v>
      </c>
      <c r="Q443" s="2">
        <v>0</v>
      </c>
      <c r="R443" s="2">
        <v>107</v>
      </c>
      <c r="S443" s="3">
        <v>0</v>
      </c>
      <c r="T443" s="2">
        <v>0</v>
      </c>
      <c r="U443" s="11">
        <v>3</v>
      </c>
      <c r="V443" s="12">
        <v>0</v>
      </c>
      <c r="W443" s="2">
        <v>0</v>
      </c>
      <c r="X443" s="2">
        <v>0</v>
      </c>
    </row>
    <row r="444" spans="1:24" ht="11.25" customHeight="1">
      <c r="A444" s="4" t="s">
        <v>95</v>
      </c>
      <c r="B444" s="5" t="s">
        <v>1370</v>
      </c>
      <c r="C444" s="5" t="s">
        <v>162</v>
      </c>
      <c r="D444" s="4" t="s">
        <v>1106</v>
      </c>
      <c r="E444" s="4">
        <v>4</v>
      </c>
      <c r="F444" s="4">
        <v>10</v>
      </c>
      <c r="G444" s="4">
        <v>1</v>
      </c>
      <c r="H444" s="1">
        <v>0</v>
      </c>
      <c r="I444" s="2">
        <v>14.6</v>
      </c>
      <c r="J444" s="2">
        <v>0</v>
      </c>
      <c r="K444" s="2">
        <v>0</v>
      </c>
      <c r="L444" s="2">
        <v>0</v>
      </c>
      <c r="M444" s="3">
        <v>43</v>
      </c>
      <c r="N444" s="3">
        <v>0</v>
      </c>
      <c r="O444" s="2">
        <v>14.6</v>
      </c>
      <c r="P444" s="2">
        <v>14.6</v>
      </c>
      <c r="Q444" s="2">
        <v>14.6</v>
      </c>
      <c r="R444" s="2">
        <v>29.2</v>
      </c>
      <c r="S444" s="3">
        <v>213</v>
      </c>
      <c r="T444" s="2">
        <v>0.2</v>
      </c>
      <c r="U444" s="12">
        <v>3</v>
      </c>
      <c r="V444" s="12">
        <v>22</v>
      </c>
      <c r="W444" s="2">
        <v>0.6</v>
      </c>
      <c r="X444" s="2">
        <v>-0.4</v>
      </c>
    </row>
    <row r="445" spans="1:24" ht="11.25" customHeight="1">
      <c r="A445" s="4" t="s">
        <v>54</v>
      </c>
      <c r="B445" s="5" t="s">
        <v>8</v>
      </c>
      <c r="C445" s="5" t="s">
        <v>162</v>
      </c>
      <c r="D445" s="4" t="s">
        <v>851</v>
      </c>
      <c r="E445" s="4">
        <v>8</v>
      </c>
      <c r="F445" s="4">
        <v>5</v>
      </c>
      <c r="G445" s="4">
        <v>0</v>
      </c>
      <c r="H445" s="1">
        <v>27</v>
      </c>
      <c r="I445" s="2">
        <v>10.9</v>
      </c>
      <c r="J445" s="2">
        <v>0</v>
      </c>
      <c r="K445" s="2">
        <v>0</v>
      </c>
      <c r="L445" s="2">
        <v>0</v>
      </c>
      <c r="M445" s="3">
        <v>14</v>
      </c>
      <c r="N445" s="3">
        <v>0</v>
      </c>
      <c r="O445" s="2">
        <v>10.9</v>
      </c>
      <c r="P445" s="2">
        <v>37.9</v>
      </c>
      <c r="Q445" s="2">
        <v>10.9</v>
      </c>
      <c r="R445" s="2">
        <v>48.8</v>
      </c>
      <c r="S445" s="3">
        <v>413</v>
      </c>
      <c r="T445" s="2">
        <v>0.1</v>
      </c>
      <c r="U445" s="11">
        <v>3</v>
      </c>
      <c r="V445" s="11">
        <v>16</v>
      </c>
      <c r="W445" s="2">
        <v>1.2</v>
      </c>
      <c r="X445" s="2">
        <v>-1.2</v>
      </c>
    </row>
    <row r="446" spans="1:24" ht="11.25" customHeight="1">
      <c r="A446" s="4" t="s">
        <v>129</v>
      </c>
      <c r="B446" s="5" t="s">
        <v>1371</v>
      </c>
      <c r="C446" s="5" t="s">
        <v>162</v>
      </c>
      <c r="D446" s="4" t="s">
        <v>1190</v>
      </c>
      <c r="E446" s="4">
        <v>61</v>
      </c>
      <c r="F446" s="4">
        <v>100</v>
      </c>
      <c r="G446" s="4">
        <v>0</v>
      </c>
      <c r="H446" s="1">
        <v>1</v>
      </c>
      <c r="I446" s="2">
        <v>0</v>
      </c>
      <c r="J446" s="2">
        <v>9.7</v>
      </c>
      <c r="K446" s="2">
        <v>0</v>
      </c>
      <c r="L446" s="2">
        <v>0</v>
      </c>
      <c r="M446" s="3">
        <v>28</v>
      </c>
      <c r="N446" s="3">
        <v>26</v>
      </c>
      <c r="O446" s="2">
        <v>9.7</v>
      </c>
      <c r="P446" s="2">
        <v>10.7</v>
      </c>
      <c r="Q446" s="2">
        <v>19.4</v>
      </c>
      <c r="R446" s="2">
        <v>30.1</v>
      </c>
      <c r="S446" s="3">
        <v>208</v>
      </c>
      <c r="T446" s="2">
        <v>0.7</v>
      </c>
      <c r="U446" s="12">
        <v>2</v>
      </c>
      <c r="V446" s="11">
        <v>5</v>
      </c>
      <c r="W446" s="2">
        <v>2.7</v>
      </c>
      <c r="X446" s="2">
        <v>-2</v>
      </c>
    </row>
    <row r="447" spans="1:24" ht="11.25" customHeight="1">
      <c r="A447" s="4" t="s">
        <v>47</v>
      </c>
      <c r="B447" s="5" t="s">
        <v>1368</v>
      </c>
      <c r="C447" s="5" t="s">
        <v>162</v>
      </c>
      <c r="D447" s="4" t="s">
        <v>1052</v>
      </c>
      <c r="E447" s="4">
        <v>29</v>
      </c>
      <c r="F447" s="4">
        <v>85</v>
      </c>
      <c r="G447" s="4">
        <v>0</v>
      </c>
      <c r="H447" s="1">
        <v>3</v>
      </c>
      <c r="I447" s="2">
        <v>21.9</v>
      </c>
      <c r="J447" s="2">
        <v>7.1</v>
      </c>
      <c r="K447" s="2">
        <v>0</v>
      </c>
      <c r="L447" s="2">
        <v>0</v>
      </c>
      <c r="M447" s="3">
        <v>40</v>
      </c>
      <c r="N447" s="3">
        <v>19</v>
      </c>
      <c r="O447" s="2">
        <v>29</v>
      </c>
      <c r="P447" s="2">
        <v>32</v>
      </c>
      <c r="Q447" s="2">
        <v>36.1</v>
      </c>
      <c r="R447" s="2">
        <v>68.1</v>
      </c>
      <c r="S447" s="3">
        <v>1155</v>
      </c>
      <c r="T447" s="2">
        <v>3.4</v>
      </c>
      <c r="U447" s="13">
        <v>3</v>
      </c>
      <c r="V447" s="11">
        <v>6</v>
      </c>
      <c r="W447" s="2">
        <v>0.8</v>
      </c>
      <c r="X447" s="2">
        <v>2.6</v>
      </c>
    </row>
    <row r="448" spans="1:24" ht="11.25" customHeight="1">
      <c r="A448" s="4" t="s">
        <v>64</v>
      </c>
      <c r="B448" s="5" t="s">
        <v>1368</v>
      </c>
      <c r="C448" s="5" t="s">
        <v>162</v>
      </c>
      <c r="D448" s="4" t="s">
        <v>1057</v>
      </c>
      <c r="E448" s="4">
        <v>150</v>
      </c>
      <c r="F448" s="4">
        <v>578</v>
      </c>
      <c r="G448" s="4">
        <v>1</v>
      </c>
      <c r="H448" s="1">
        <v>0</v>
      </c>
      <c r="I448" s="2">
        <v>18.5</v>
      </c>
      <c r="J448" s="2">
        <v>5.2</v>
      </c>
      <c r="K448" s="2">
        <v>0.2</v>
      </c>
      <c r="L448" s="2">
        <v>3.7</v>
      </c>
      <c r="M448" s="3">
        <v>9</v>
      </c>
      <c r="N448" s="3">
        <v>36</v>
      </c>
      <c r="O448" s="2">
        <v>27.6</v>
      </c>
      <c r="P448" s="2">
        <v>27.6</v>
      </c>
      <c r="Q448" s="2">
        <v>44.3</v>
      </c>
      <c r="R448" s="2">
        <v>71.9</v>
      </c>
      <c r="S448" s="3">
        <v>1223</v>
      </c>
      <c r="T448" s="2">
        <v>27.1</v>
      </c>
      <c r="U448" s="13">
        <v>1</v>
      </c>
      <c r="V448" s="11">
        <v>3</v>
      </c>
      <c r="W448" s="2">
        <v>2.7</v>
      </c>
      <c r="X448" s="2">
        <v>24.4</v>
      </c>
    </row>
    <row r="449" spans="1:24" ht="11.25" customHeight="1">
      <c r="A449" s="4" t="s">
        <v>121</v>
      </c>
      <c r="B449" s="5" t="s">
        <v>8</v>
      </c>
      <c r="C449" s="5" t="s">
        <v>15</v>
      </c>
      <c r="D449" s="4" t="s">
        <v>854</v>
      </c>
      <c r="E449" s="4">
        <v>27</v>
      </c>
      <c r="F449" s="4">
        <v>53</v>
      </c>
      <c r="G449" s="4">
        <v>2</v>
      </c>
      <c r="H449" s="1">
        <v>0</v>
      </c>
      <c r="I449" s="2">
        <v>0</v>
      </c>
      <c r="J449" s="2">
        <v>0</v>
      </c>
      <c r="K449" s="2">
        <v>0</v>
      </c>
      <c r="L449" s="2">
        <v>0</v>
      </c>
      <c r="M449" s="3">
        <v>49</v>
      </c>
      <c r="N449" s="3">
        <v>15</v>
      </c>
      <c r="O449" s="2">
        <v>0</v>
      </c>
      <c r="P449" s="2">
        <v>0</v>
      </c>
      <c r="Q449" s="2">
        <v>0</v>
      </c>
      <c r="R449" s="2">
        <v>0</v>
      </c>
      <c r="S449" s="3">
        <v>0</v>
      </c>
      <c r="T449" s="2">
        <v>0</v>
      </c>
      <c r="U449" s="11">
        <v>3</v>
      </c>
      <c r="V449" s="11">
        <v>32</v>
      </c>
      <c r="W449" s="2">
        <v>5.3</v>
      </c>
      <c r="X449" s="2">
        <v>-5.3</v>
      </c>
    </row>
    <row r="450" spans="1:24" ht="11.25" customHeight="1">
      <c r="A450" s="4" t="s">
        <v>59</v>
      </c>
      <c r="B450" s="5" t="s">
        <v>8</v>
      </c>
      <c r="C450" s="5" t="s">
        <v>162</v>
      </c>
      <c r="D450" s="4" t="s">
        <v>850</v>
      </c>
      <c r="E450" s="4">
        <v>37</v>
      </c>
      <c r="F450" s="4">
        <v>97</v>
      </c>
      <c r="G450" s="4">
        <v>0</v>
      </c>
      <c r="H450" s="1">
        <v>0</v>
      </c>
      <c r="I450" s="2">
        <v>17.2</v>
      </c>
      <c r="J450" s="2">
        <v>12.5</v>
      </c>
      <c r="K450" s="2">
        <v>0</v>
      </c>
      <c r="L450" s="2">
        <v>1.8</v>
      </c>
      <c r="M450" s="3">
        <v>32</v>
      </c>
      <c r="N450" s="3">
        <v>5</v>
      </c>
      <c r="O450" s="2">
        <v>31.5</v>
      </c>
      <c r="P450" s="2">
        <v>31.5</v>
      </c>
      <c r="Q450" s="2">
        <v>49.4</v>
      </c>
      <c r="R450" s="2">
        <v>80.9</v>
      </c>
      <c r="S450" s="3">
        <v>1556</v>
      </c>
      <c r="T450" s="2">
        <v>5.4</v>
      </c>
      <c r="U450" s="11">
        <v>2</v>
      </c>
      <c r="V450" s="11">
        <v>14</v>
      </c>
      <c r="W450" s="2">
        <v>3.5</v>
      </c>
      <c r="X450" s="2">
        <v>1.9</v>
      </c>
    </row>
    <row r="451" spans="1:24" ht="11.25" customHeight="1">
      <c r="A451" s="4" t="s">
        <v>1375</v>
      </c>
      <c r="B451" s="5" t="s">
        <v>1370</v>
      </c>
      <c r="C451" s="5" t="s">
        <v>162</v>
      </c>
      <c r="D451" s="4" t="s">
        <v>1136</v>
      </c>
      <c r="E451" s="4">
        <v>6</v>
      </c>
      <c r="F451" s="4">
        <v>2</v>
      </c>
      <c r="G451" s="4">
        <v>0</v>
      </c>
      <c r="H451" s="1">
        <v>0</v>
      </c>
      <c r="I451" s="2">
        <v>0</v>
      </c>
      <c r="J451" s="2">
        <v>0</v>
      </c>
      <c r="K451" s="2">
        <v>0</v>
      </c>
      <c r="L451" s="2">
        <v>0</v>
      </c>
      <c r="M451" s="3">
        <v>105</v>
      </c>
      <c r="N451" s="3">
        <v>0</v>
      </c>
      <c r="O451" s="2">
        <v>0</v>
      </c>
      <c r="P451" s="2">
        <v>0</v>
      </c>
      <c r="Q451" s="2">
        <v>0</v>
      </c>
      <c r="R451" s="2">
        <v>0</v>
      </c>
      <c r="S451" s="3">
        <v>0</v>
      </c>
      <c r="T451" s="2">
        <v>0</v>
      </c>
      <c r="U451" s="12">
        <v>3</v>
      </c>
      <c r="V451" s="12">
        <v>10</v>
      </c>
      <c r="W451" s="2">
        <v>0.7</v>
      </c>
      <c r="X451" s="2">
        <v>-0.7</v>
      </c>
    </row>
    <row r="452" spans="1:24" ht="11.25" customHeight="1">
      <c r="A452" s="4" t="s">
        <v>34</v>
      </c>
      <c r="B452" s="5" t="s">
        <v>1368</v>
      </c>
      <c r="C452" s="5" t="s">
        <v>162</v>
      </c>
      <c r="D452" s="4" t="s">
        <v>1035</v>
      </c>
      <c r="E452" s="4">
        <v>11</v>
      </c>
      <c r="F452" s="4">
        <v>37</v>
      </c>
      <c r="G452" s="4">
        <v>0</v>
      </c>
      <c r="H452" s="1">
        <v>0</v>
      </c>
      <c r="I452" s="2">
        <v>0</v>
      </c>
      <c r="J452" s="2">
        <v>6.4</v>
      </c>
      <c r="K452" s="2">
        <v>0</v>
      </c>
      <c r="L452" s="2">
        <v>14.8</v>
      </c>
      <c r="M452" s="3">
        <v>42</v>
      </c>
      <c r="N452" s="3">
        <v>0</v>
      </c>
      <c r="O452" s="2">
        <v>21.2</v>
      </c>
      <c r="P452" s="2">
        <v>21.2</v>
      </c>
      <c r="Q452" s="2">
        <v>72</v>
      </c>
      <c r="R452" s="2">
        <v>93.2</v>
      </c>
      <c r="S452" s="3">
        <v>1526</v>
      </c>
      <c r="T452" s="2">
        <v>2.3</v>
      </c>
      <c r="U452" s="13">
        <v>3</v>
      </c>
      <c r="V452" s="11">
        <v>5</v>
      </c>
      <c r="W452" s="2">
        <v>0.3</v>
      </c>
      <c r="X452" s="2">
        <v>2.1</v>
      </c>
    </row>
    <row r="453" spans="1:24" ht="11.25" customHeight="1">
      <c r="A453" s="4" t="s">
        <v>25</v>
      </c>
      <c r="B453" s="5" t="s">
        <v>1374</v>
      </c>
      <c r="C453" s="5" t="s">
        <v>1372</v>
      </c>
      <c r="D453" s="4" t="s">
        <v>831</v>
      </c>
      <c r="E453" s="4">
        <v>3</v>
      </c>
      <c r="F453" s="4">
        <v>3</v>
      </c>
      <c r="G453" s="4">
        <v>0</v>
      </c>
      <c r="H453" s="1">
        <v>0</v>
      </c>
      <c r="I453" s="2">
        <v>0</v>
      </c>
      <c r="J453" s="2">
        <v>0</v>
      </c>
      <c r="K453" s="2">
        <v>0</v>
      </c>
      <c r="L453" s="2">
        <v>0</v>
      </c>
      <c r="M453" s="3">
        <v>0</v>
      </c>
      <c r="N453" s="3">
        <v>60</v>
      </c>
      <c r="O453" s="2">
        <v>0</v>
      </c>
      <c r="P453" s="2">
        <v>0</v>
      </c>
      <c r="Q453" s="2">
        <v>0</v>
      </c>
      <c r="R453" s="2">
        <v>0</v>
      </c>
      <c r="S453" s="3">
        <v>0</v>
      </c>
      <c r="T453" s="2">
        <v>0</v>
      </c>
      <c r="U453" s="11">
        <v>0</v>
      </c>
      <c r="V453" s="12">
        <v>0</v>
      </c>
      <c r="W453" s="2">
        <v>0.2</v>
      </c>
      <c r="X453" s="2">
        <v>-0.2</v>
      </c>
    </row>
    <row r="454" spans="1:24" ht="11.25" customHeight="1">
      <c r="A454" s="4" t="s">
        <v>42</v>
      </c>
      <c r="B454" s="5" t="s">
        <v>8</v>
      </c>
      <c r="C454" s="5" t="s">
        <v>162</v>
      </c>
      <c r="D454" s="4" t="s">
        <v>823</v>
      </c>
      <c r="E454" s="4">
        <v>121</v>
      </c>
      <c r="F454" s="4">
        <v>462</v>
      </c>
      <c r="G454" s="4">
        <v>2</v>
      </c>
      <c r="H454" s="1">
        <v>1</v>
      </c>
      <c r="I454" s="2">
        <v>21.4</v>
      </c>
      <c r="J454" s="2">
        <v>6.3</v>
      </c>
      <c r="K454" s="2">
        <v>0</v>
      </c>
      <c r="L454" s="2">
        <v>1</v>
      </c>
      <c r="M454" s="3">
        <v>11</v>
      </c>
      <c r="N454" s="3">
        <v>24</v>
      </c>
      <c r="O454" s="2">
        <v>28.7</v>
      </c>
      <c r="P454" s="2">
        <v>29.7</v>
      </c>
      <c r="Q454" s="2">
        <v>38</v>
      </c>
      <c r="R454" s="2">
        <v>67.7</v>
      </c>
      <c r="S454" s="3">
        <v>1129</v>
      </c>
      <c r="T454" s="2">
        <v>19.1</v>
      </c>
      <c r="U454" s="11">
        <v>1</v>
      </c>
      <c r="V454" s="11">
        <v>4</v>
      </c>
      <c r="W454" s="2">
        <v>1.7</v>
      </c>
      <c r="X454" s="2">
        <v>17.4</v>
      </c>
    </row>
    <row r="455" spans="1:24" ht="11.25" customHeight="1">
      <c r="A455" s="4" t="s">
        <v>1375</v>
      </c>
      <c r="B455" s="5" t="s">
        <v>1368</v>
      </c>
      <c r="C455" s="5" t="s">
        <v>15</v>
      </c>
      <c r="D455" s="4" t="s">
        <v>979</v>
      </c>
      <c r="E455" s="4">
        <v>102</v>
      </c>
      <c r="F455" s="4">
        <v>338</v>
      </c>
      <c r="G455" s="4">
        <v>0</v>
      </c>
      <c r="H455" s="1">
        <v>0</v>
      </c>
      <c r="I455" s="2">
        <v>22.7</v>
      </c>
      <c r="J455" s="2">
        <v>2.4</v>
      </c>
      <c r="K455" s="2">
        <v>0.1</v>
      </c>
      <c r="L455" s="2">
        <v>0.5</v>
      </c>
      <c r="M455" s="3">
        <v>11</v>
      </c>
      <c r="N455" s="3">
        <v>36</v>
      </c>
      <c r="O455" s="2">
        <v>25.7</v>
      </c>
      <c r="P455" s="2">
        <v>25.7</v>
      </c>
      <c r="Q455" s="2">
        <v>29.8</v>
      </c>
      <c r="R455" s="2">
        <v>55.5</v>
      </c>
      <c r="S455" s="3">
        <v>766</v>
      </c>
      <c r="T455" s="2">
        <v>9.6</v>
      </c>
      <c r="U455" s="13">
        <v>3</v>
      </c>
      <c r="V455" s="11">
        <v>3</v>
      </c>
      <c r="W455" s="2">
        <v>1.8</v>
      </c>
      <c r="X455" s="2">
        <v>7.8</v>
      </c>
    </row>
    <row r="456" spans="1:24" ht="11.25" customHeight="1">
      <c r="A456" s="4" t="s">
        <v>149</v>
      </c>
      <c r="B456" s="5" t="s">
        <v>1370</v>
      </c>
      <c r="C456" s="5" t="s">
        <v>162</v>
      </c>
      <c r="D456" s="4" t="s">
        <v>1120</v>
      </c>
      <c r="E456" s="4">
        <v>53</v>
      </c>
      <c r="F456" s="4">
        <v>116</v>
      </c>
      <c r="G456" s="4">
        <v>1</v>
      </c>
      <c r="H456" s="1">
        <v>0</v>
      </c>
      <c r="I456" s="2">
        <v>16.6</v>
      </c>
      <c r="J456" s="2">
        <v>11.5</v>
      </c>
      <c r="K456" s="2">
        <v>0</v>
      </c>
      <c r="L456" s="2">
        <v>1</v>
      </c>
      <c r="M456" s="3">
        <v>28</v>
      </c>
      <c r="N456" s="3">
        <v>22</v>
      </c>
      <c r="O456" s="2">
        <v>29.1</v>
      </c>
      <c r="P456" s="2">
        <v>29.1</v>
      </c>
      <c r="Q456" s="2">
        <v>43.6</v>
      </c>
      <c r="R456" s="2">
        <v>72.7</v>
      </c>
      <c r="S456" s="3">
        <v>1269</v>
      </c>
      <c r="T456" s="2">
        <v>5.3</v>
      </c>
      <c r="U456" s="12">
        <v>3</v>
      </c>
      <c r="V456" s="12">
        <v>5</v>
      </c>
      <c r="W456" s="2">
        <v>5.1</v>
      </c>
      <c r="X456" s="2">
        <v>0.2</v>
      </c>
    </row>
    <row r="457" spans="1:24" ht="11.25" customHeight="1">
      <c r="A457" s="4" t="s">
        <v>90</v>
      </c>
      <c r="B457" s="5" t="s">
        <v>1368</v>
      </c>
      <c r="C457" s="5" t="s">
        <v>162</v>
      </c>
      <c r="D457" s="4" t="s">
        <v>1037</v>
      </c>
      <c r="E457" s="4">
        <v>57</v>
      </c>
      <c r="F457" s="4">
        <v>169</v>
      </c>
      <c r="G457" s="4">
        <v>0</v>
      </c>
      <c r="H457" s="1">
        <v>18</v>
      </c>
      <c r="I457" s="2">
        <v>7.6</v>
      </c>
      <c r="J457" s="2">
        <v>3.2</v>
      </c>
      <c r="K457" s="2">
        <v>0</v>
      </c>
      <c r="L457" s="2">
        <v>4.8</v>
      </c>
      <c r="M457" s="3">
        <v>34</v>
      </c>
      <c r="N457" s="3">
        <v>35</v>
      </c>
      <c r="O457" s="2">
        <v>15.6</v>
      </c>
      <c r="P457" s="2">
        <v>33.6</v>
      </c>
      <c r="Q457" s="2">
        <v>33.2</v>
      </c>
      <c r="R457" s="2">
        <v>66.8</v>
      </c>
      <c r="S457" s="3">
        <v>1116</v>
      </c>
      <c r="T457" s="2">
        <v>6.4</v>
      </c>
      <c r="U457" s="13">
        <v>3</v>
      </c>
      <c r="V457" s="11">
        <v>11</v>
      </c>
      <c r="W457" s="2">
        <v>2.3</v>
      </c>
      <c r="X457" s="2">
        <v>4.1</v>
      </c>
    </row>
    <row r="458" spans="1:24" ht="11.25" customHeight="1">
      <c r="A458" s="4" t="s">
        <v>95</v>
      </c>
      <c r="B458" s="5" t="s">
        <v>8</v>
      </c>
      <c r="C458" s="5" t="s">
        <v>162</v>
      </c>
      <c r="D458" s="4" t="s">
        <v>815</v>
      </c>
      <c r="E458" s="4">
        <v>7</v>
      </c>
      <c r="F458" s="4">
        <v>24</v>
      </c>
      <c r="G458" s="4">
        <v>0</v>
      </c>
      <c r="H458" s="1">
        <v>0</v>
      </c>
      <c r="I458" s="2">
        <v>22.3</v>
      </c>
      <c r="J458" s="2">
        <v>3.7</v>
      </c>
      <c r="K458" s="2">
        <v>17.5</v>
      </c>
      <c r="L458" s="2">
        <v>0</v>
      </c>
      <c r="M458" s="3">
        <v>13</v>
      </c>
      <c r="N458" s="3">
        <v>40</v>
      </c>
      <c r="O458" s="2">
        <v>43.5</v>
      </c>
      <c r="P458" s="2">
        <v>43.5</v>
      </c>
      <c r="Q458" s="2">
        <v>82.2</v>
      </c>
      <c r="R458" s="2">
        <v>125.7</v>
      </c>
      <c r="S458" s="3">
        <v>3576</v>
      </c>
      <c r="T458" s="2">
        <v>3.5</v>
      </c>
      <c r="U458" s="11">
        <v>3</v>
      </c>
      <c r="V458" s="11">
        <v>53</v>
      </c>
      <c r="W458" s="2">
        <v>1.8</v>
      </c>
      <c r="X458" s="2">
        <v>1.7</v>
      </c>
    </row>
    <row r="459" spans="1:24" ht="11.25" customHeight="1">
      <c r="A459" s="4" t="s">
        <v>90</v>
      </c>
      <c r="B459" s="5" t="s">
        <v>9</v>
      </c>
      <c r="C459" s="5" t="s">
        <v>162</v>
      </c>
      <c r="D459" s="4" t="s">
        <v>811</v>
      </c>
      <c r="E459" s="4">
        <v>136</v>
      </c>
      <c r="F459" s="4">
        <v>520</v>
      </c>
      <c r="G459" s="4">
        <v>2</v>
      </c>
      <c r="H459" s="1">
        <v>10</v>
      </c>
      <c r="I459" s="2">
        <v>11.9</v>
      </c>
      <c r="J459" s="2">
        <v>9.8</v>
      </c>
      <c r="K459" s="2">
        <v>0.2</v>
      </c>
      <c r="L459" s="2">
        <v>2.6</v>
      </c>
      <c r="M459" s="3">
        <v>19</v>
      </c>
      <c r="N459" s="3">
        <v>18</v>
      </c>
      <c r="O459" s="2">
        <v>24.5</v>
      </c>
      <c r="P459" s="2">
        <v>34.5</v>
      </c>
      <c r="Q459" s="2">
        <v>42.5</v>
      </c>
      <c r="R459" s="2">
        <v>77</v>
      </c>
      <c r="S459" s="3">
        <v>1466</v>
      </c>
      <c r="T459" s="2">
        <v>25.8</v>
      </c>
      <c r="U459" s="11">
        <v>4</v>
      </c>
      <c r="V459" s="12">
        <v>18</v>
      </c>
      <c r="W459" s="2">
        <v>18</v>
      </c>
      <c r="X459" s="2">
        <v>7.8</v>
      </c>
    </row>
    <row r="460" spans="1:24" ht="11.25" customHeight="1">
      <c r="A460" s="4" t="s">
        <v>116</v>
      </c>
      <c r="B460" s="5" t="s">
        <v>1373</v>
      </c>
      <c r="C460" s="5" t="s">
        <v>15</v>
      </c>
      <c r="D460" s="4" t="s">
        <v>1258</v>
      </c>
      <c r="E460" s="4">
        <v>89</v>
      </c>
      <c r="F460" s="4">
        <v>277</v>
      </c>
      <c r="G460" s="4">
        <v>14</v>
      </c>
      <c r="H460" s="1">
        <v>12</v>
      </c>
      <c r="I460" s="2">
        <v>16.6</v>
      </c>
      <c r="J460" s="2">
        <v>0.9</v>
      </c>
      <c r="K460" s="2">
        <v>0</v>
      </c>
      <c r="L460" s="2">
        <v>2.2</v>
      </c>
      <c r="M460" s="3">
        <v>20</v>
      </c>
      <c r="N460" s="3">
        <v>0</v>
      </c>
      <c r="O460" s="2">
        <v>19.7</v>
      </c>
      <c r="P460" s="2">
        <v>31.7</v>
      </c>
      <c r="Q460" s="2">
        <v>27.2</v>
      </c>
      <c r="R460" s="2">
        <v>58.9</v>
      </c>
      <c r="S460" s="3">
        <v>862</v>
      </c>
      <c r="T460" s="2">
        <v>10.4</v>
      </c>
      <c r="U460" s="12">
        <v>2</v>
      </c>
      <c r="V460" s="11">
        <v>5</v>
      </c>
      <c r="W460" s="2">
        <v>3.9</v>
      </c>
      <c r="X460" s="2">
        <v>6.5</v>
      </c>
    </row>
    <row r="461" spans="1:24" ht="11.25" customHeight="1">
      <c r="A461" s="4" t="s">
        <v>90</v>
      </c>
      <c r="B461" s="5" t="s">
        <v>1369</v>
      </c>
      <c r="C461" s="5" t="s">
        <v>1372</v>
      </c>
      <c r="D461" s="4" t="s">
        <v>1346</v>
      </c>
      <c r="E461" s="4">
        <v>5</v>
      </c>
      <c r="F461" s="4">
        <v>6</v>
      </c>
      <c r="G461" s="4">
        <v>0</v>
      </c>
      <c r="H461" s="1">
        <v>45</v>
      </c>
      <c r="I461" s="2">
        <v>0</v>
      </c>
      <c r="J461" s="2">
        <v>15.7</v>
      </c>
      <c r="K461" s="2">
        <v>20.5</v>
      </c>
      <c r="L461" s="2">
        <v>0</v>
      </c>
      <c r="M461" s="3">
        <v>32</v>
      </c>
      <c r="N461" s="3">
        <v>0</v>
      </c>
      <c r="O461" s="2">
        <v>36.2</v>
      </c>
      <c r="P461" s="2">
        <v>81.2</v>
      </c>
      <c r="Q461" s="2">
        <v>92.9</v>
      </c>
      <c r="R461" s="2">
        <v>174.1</v>
      </c>
      <c r="S461" s="3">
        <v>7543</v>
      </c>
      <c r="T461" s="2">
        <v>1.3</v>
      </c>
      <c r="U461" s="12">
        <v>4</v>
      </c>
      <c r="V461" s="11">
        <v>48</v>
      </c>
      <c r="W461" s="2">
        <v>1.6</v>
      </c>
      <c r="X461" s="2">
        <v>-0.3</v>
      </c>
    </row>
    <row r="462" spans="1:24" ht="11.25" customHeight="1">
      <c r="A462" s="4" t="s">
        <v>13</v>
      </c>
      <c r="B462" s="5" t="s">
        <v>1370</v>
      </c>
      <c r="C462" s="5" t="s">
        <v>162</v>
      </c>
      <c r="D462" s="4" t="s">
        <v>1076</v>
      </c>
      <c r="E462" s="4">
        <v>75</v>
      </c>
      <c r="F462" s="4">
        <v>265</v>
      </c>
      <c r="G462" s="4">
        <v>14</v>
      </c>
      <c r="H462" s="1">
        <v>6</v>
      </c>
      <c r="I462" s="2">
        <v>18.6</v>
      </c>
      <c r="J462" s="2">
        <v>9.3</v>
      </c>
      <c r="K462" s="2">
        <v>4.1</v>
      </c>
      <c r="L462" s="2">
        <v>2.7</v>
      </c>
      <c r="M462" s="3">
        <v>13</v>
      </c>
      <c r="N462" s="3">
        <v>10</v>
      </c>
      <c r="O462" s="2">
        <v>34.7</v>
      </c>
      <c r="P462" s="2">
        <v>40.7</v>
      </c>
      <c r="Q462" s="2">
        <v>60.3</v>
      </c>
      <c r="R462" s="2">
        <v>101</v>
      </c>
      <c r="S462" s="3">
        <v>2454</v>
      </c>
      <c r="T462" s="2">
        <v>26.1</v>
      </c>
      <c r="U462" s="12">
        <v>2</v>
      </c>
      <c r="V462" s="12">
        <v>2</v>
      </c>
      <c r="W462" s="2">
        <v>3.7</v>
      </c>
      <c r="X462" s="2">
        <v>22.5</v>
      </c>
    </row>
    <row r="463" spans="1:24" ht="11.25" customHeight="1">
      <c r="A463" s="4" t="s">
        <v>149</v>
      </c>
      <c r="B463" s="5" t="s">
        <v>1370</v>
      </c>
      <c r="C463" s="5" t="s">
        <v>1372</v>
      </c>
      <c r="D463" s="4" t="s">
        <v>1098</v>
      </c>
      <c r="E463" s="4">
        <v>17</v>
      </c>
      <c r="F463" s="4">
        <v>39</v>
      </c>
      <c r="G463" s="4">
        <v>1</v>
      </c>
      <c r="H463" s="1">
        <v>11</v>
      </c>
      <c r="I463" s="2">
        <v>7.3</v>
      </c>
      <c r="J463" s="2">
        <v>0</v>
      </c>
      <c r="K463" s="2">
        <v>9.4</v>
      </c>
      <c r="L463" s="2">
        <v>2.3</v>
      </c>
      <c r="M463" s="3">
        <v>38</v>
      </c>
      <c r="N463" s="3">
        <v>0</v>
      </c>
      <c r="O463" s="2">
        <v>19</v>
      </c>
      <c r="P463" s="2">
        <v>30</v>
      </c>
      <c r="Q463" s="2">
        <v>44.7</v>
      </c>
      <c r="R463" s="2">
        <v>74.7</v>
      </c>
      <c r="S463" s="3">
        <v>1341</v>
      </c>
      <c r="T463" s="2">
        <v>2.1</v>
      </c>
      <c r="U463" s="12">
        <v>3</v>
      </c>
      <c r="V463" s="12">
        <v>10</v>
      </c>
      <c r="W463" s="2">
        <v>1.9</v>
      </c>
      <c r="X463" s="2">
        <v>0.3</v>
      </c>
    </row>
    <row r="464" spans="1:24" ht="11.25" customHeight="1">
      <c r="A464" s="4" t="s">
        <v>129</v>
      </c>
      <c r="B464" s="5" t="s">
        <v>1368</v>
      </c>
      <c r="C464" s="5" t="s">
        <v>162</v>
      </c>
      <c r="D464" s="4" t="s">
        <v>993</v>
      </c>
      <c r="E464" s="4">
        <v>147</v>
      </c>
      <c r="F464" s="4">
        <v>547</v>
      </c>
      <c r="G464" s="4">
        <v>0</v>
      </c>
      <c r="H464" s="1">
        <v>6</v>
      </c>
      <c r="I464" s="2">
        <v>25.4</v>
      </c>
      <c r="J464" s="2">
        <v>5.1</v>
      </c>
      <c r="K464" s="2">
        <v>0.2</v>
      </c>
      <c r="L464" s="2">
        <v>5.5</v>
      </c>
      <c r="M464" s="3">
        <v>3</v>
      </c>
      <c r="N464" s="3">
        <v>25</v>
      </c>
      <c r="O464" s="2">
        <v>36.2</v>
      </c>
      <c r="P464" s="2">
        <v>42.2</v>
      </c>
      <c r="Q464" s="2">
        <v>58.2</v>
      </c>
      <c r="R464" s="2">
        <v>100.4</v>
      </c>
      <c r="S464" s="3">
        <v>2456</v>
      </c>
      <c r="T464" s="2">
        <v>49.3</v>
      </c>
      <c r="U464" s="13">
        <v>2</v>
      </c>
      <c r="V464" s="11">
        <v>3</v>
      </c>
      <c r="W464" s="2">
        <v>2.6</v>
      </c>
      <c r="X464" s="2">
        <v>46.7</v>
      </c>
    </row>
    <row r="465" spans="1:24" ht="11.25" customHeight="1">
      <c r="A465" s="4" t="s">
        <v>95</v>
      </c>
      <c r="B465" s="5" t="s">
        <v>8</v>
      </c>
      <c r="C465" s="5" t="s">
        <v>162</v>
      </c>
      <c r="D465" s="4" t="s">
        <v>875</v>
      </c>
      <c r="E465" s="4">
        <v>143</v>
      </c>
      <c r="F465" s="4">
        <v>536</v>
      </c>
      <c r="G465" s="4">
        <v>3</v>
      </c>
      <c r="H465" s="1">
        <v>1</v>
      </c>
      <c r="I465" s="2">
        <v>23.7</v>
      </c>
      <c r="J465" s="2">
        <v>5.1</v>
      </c>
      <c r="K465" s="2">
        <v>1</v>
      </c>
      <c r="L465" s="2">
        <v>2.1</v>
      </c>
      <c r="M465" s="3">
        <v>8</v>
      </c>
      <c r="N465" s="3">
        <v>34</v>
      </c>
      <c r="O465" s="2">
        <v>31.9</v>
      </c>
      <c r="P465" s="2">
        <v>32.9</v>
      </c>
      <c r="Q465" s="2">
        <v>45.3</v>
      </c>
      <c r="R465" s="2">
        <v>78.2</v>
      </c>
      <c r="S465" s="3">
        <v>1490</v>
      </c>
      <c r="T465" s="2">
        <v>30.4</v>
      </c>
      <c r="U465" s="11">
        <v>3</v>
      </c>
      <c r="V465" s="11">
        <v>25</v>
      </c>
      <c r="W465" s="2">
        <v>25.5</v>
      </c>
      <c r="X465" s="2">
        <v>4.9</v>
      </c>
    </row>
    <row r="466" spans="1:24" ht="11.25" customHeight="1">
      <c r="A466" s="4" t="s">
        <v>59</v>
      </c>
      <c r="B466" s="5" t="s">
        <v>1371</v>
      </c>
      <c r="C466" s="5" t="s">
        <v>15</v>
      </c>
      <c r="D466" s="4" t="s">
        <v>1144</v>
      </c>
      <c r="E466" s="4">
        <v>89</v>
      </c>
      <c r="F466" s="4">
        <v>254</v>
      </c>
      <c r="G466" s="4">
        <v>5</v>
      </c>
      <c r="H466" s="1">
        <v>2</v>
      </c>
      <c r="I466" s="2">
        <v>21.1</v>
      </c>
      <c r="J466" s="2">
        <v>0</v>
      </c>
      <c r="K466" s="2">
        <v>0.3</v>
      </c>
      <c r="L466" s="2">
        <v>2.3</v>
      </c>
      <c r="M466" s="3">
        <v>13</v>
      </c>
      <c r="N466" s="3">
        <v>7</v>
      </c>
      <c r="O466" s="2">
        <v>23.7</v>
      </c>
      <c r="P466" s="2">
        <v>25.7</v>
      </c>
      <c r="Q466" s="2">
        <v>31.2</v>
      </c>
      <c r="R466" s="2">
        <v>56.9</v>
      </c>
      <c r="S466" s="3">
        <v>802</v>
      </c>
      <c r="T466" s="2">
        <v>8.5</v>
      </c>
      <c r="U466" s="12">
        <v>3</v>
      </c>
      <c r="V466" s="11">
        <v>2</v>
      </c>
      <c r="W466" s="2">
        <v>5.5</v>
      </c>
      <c r="X466" s="2">
        <v>3</v>
      </c>
    </row>
    <row r="467" spans="1:24" ht="11.25" customHeight="1">
      <c r="A467" s="4" t="s">
        <v>51</v>
      </c>
      <c r="B467" s="5" t="s">
        <v>1370</v>
      </c>
      <c r="C467" s="5" t="s">
        <v>15</v>
      </c>
      <c r="D467" s="4" t="s">
        <v>1115</v>
      </c>
      <c r="E467" s="4">
        <v>2</v>
      </c>
      <c r="F467" s="4">
        <v>4</v>
      </c>
      <c r="G467" s="4">
        <v>0</v>
      </c>
      <c r="H467" s="1">
        <v>0</v>
      </c>
      <c r="I467" s="2">
        <v>0</v>
      </c>
      <c r="J467" s="2">
        <v>0</v>
      </c>
      <c r="K467" s="2">
        <v>0</v>
      </c>
      <c r="L467" s="2">
        <v>0</v>
      </c>
      <c r="M467" s="3">
        <v>86</v>
      </c>
      <c r="N467" s="3">
        <v>0</v>
      </c>
      <c r="O467" s="2">
        <v>0</v>
      </c>
      <c r="P467" s="2">
        <v>0</v>
      </c>
      <c r="Q467" s="2">
        <v>0</v>
      </c>
      <c r="R467" s="2">
        <v>0</v>
      </c>
      <c r="S467" s="3">
        <v>0</v>
      </c>
      <c r="T467" s="2">
        <v>0</v>
      </c>
      <c r="U467" s="12">
        <v>3</v>
      </c>
      <c r="V467" s="12">
        <v>10</v>
      </c>
      <c r="W467" s="2">
        <v>0.2</v>
      </c>
      <c r="X467" s="2">
        <v>-0.2</v>
      </c>
    </row>
    <row r="468" spans="1:24" ht="11.25" customHeight="1">
      <c r="A468" s="4" t="s">
        <v>77</v>
      </c>
      <c r="B468" s="5" t="s">
        <v>1373</v>
      </c>
      <c r="C468" s="5" t="s">
        <v>162</v>
      </c>
      <c r="D468" s="4" t="s">
        <v>1301</v>
      </c>
      <c r="E468" s="4">
        <v>148</v>
      </c>
      <c r="F468" s="4">
        <v>558</v>
      </c>
      <c r="G468" s="4">
        <v>11</v>
      </c>
      <c r="H468" s="1">
        <v>13</v>
      </c>
      <c r="I468" s="2">
        <v>18.5</v>
      </c>
      <c r="J468" s="2">
        <v>7.3</v>
      </c>
      <c r="K468" s="2">
        <v>2.5</v>
      </c>
      <c r="L468" s="2">
        <v>2.7</v>
      </c>
      <c r="M468" s="3">
        <v>20</v>
      </c>
      <c r="N468" s="3">
        <v>7</v>
      </c>
      <c r="O468" s="2">
        <v>31</v>
      </c>
      <c r="P468" s="2">
        <v>44</v>
      </c>
      <c r="Q468" s="2">
        <v>51.4</v>
      </c>
      <c r="R468" s="2">
        <v>95.4</v>
      </c>
      <c r="S468" s="3">
        <v>2262</v>
      </c>
      <c r="T468" s="2">
        <v>45</v>
      </c>
      <c r="U468" s="12">
        <v>2</v>
      </c>
      <c r="V468" s="11">
        <v>4</v>
      </c>
      <c r="W468" s="2">
        <v>6.1</v>
      </c>
      <c r="X468" s="2">
        <v>38.9</v>
      </c>
    </row>
    <row r="469" spans="1:24" ht="11.25" customHeight="1">
      <c r="A469" s="4" t="s">
        <v>71</v>
      </c>
      <c r="B469" s="5" t="s">
        <v>7</v>
      </c>
      <c r="C469" s="5" t="s">
        <v>162</v>
      </c>
      <c r="D469" s="4" t="s">
        <v>903</v>
      </c>
      <c r="E469" s="4">
        <v>159</v>
      </c>
      <c r="F469" s="4">
        <v>633</v>
      </c>
      <c r="G469" s="4">
        <v>5</v>
      </c>
      <c r="H469" s="1">
        <v>3</v>
      </c>
      <c r="I469" s="2">
        <v>15.7</v>
      </c>
      <c r="J469" s="2">
        <v>7</v>
      </c>
      <c r="K469" s="2">
        <v>0</v>
      </c>
      <c r="L469" s="2">
        <v>6.6</v>
      </c>
      <c r="M469" s="3">
        <v>1</v>
      </c>
      <c r="N469" s="3">
        <v>41</v>
      </c>
      <c r="O469" s="2">
        <v>29.3</v>
      </c>
      <c r="P469" s="2">
        <v>32.3</v>
      </c>
      <c r="Q469" s="2">
        <v>56.1</v>
      </c>
      <c r="R469" s="2">
        <v>88.4</v>
      </c>
      <c r="S469" s="3">
        <v>1812</v>
      </c>
      <c r="T469" s="2">
        <v>44</v>
      </c>
      <c r="U469" s="13">
        <v>1</v>
      </c>
      <c r="V469" s="11">
        <v>4</v>
      </c>
      <c r="W469" s="2">
        <v>2.3</v>
      </c>
      <c r="X469" s="2">
        <v>41.7</v>
      </c>
    </row>
    <row r="470" spans="1:24" ht="11.25" customHeight="1">
      <c r="A470" s="4" t="s">
        <v>106</v>
      </c>
      <c r="B470" s="5" t="s">
        <v>8</v>
      </c>
      <c r="C470" s="5" t="s">
        <v>1372</v>
      </c>
      <c r="D470" s="4" t="s">
        <v>880</v>
      </c>
      <c r="E470" s="4">
        <v>73</v>
      </c>
      <c r="F470" s="4">
        <v>198</v>
      </c>
      <c r="G470" s="4">
        <v>3</v>
      </c>
      <c r="H470" s="1">
        <v>15</v>
      </c>
      <c r="I470" s="2">
        <v>11.2</v>
      </c>
      <c r="J470" s="2">
        <v>1.3</v>
      </c>
      <c r="K470" s="2">
        <v>1.3</v>
      </c>
      <c r="L470" s="2">
        <v>0</v>
      </c>
      <c r="M470" s="3">
        <v>32</v>
      </c>
      <c r="N470" s="3">
        <v>20</v>
      </c>
      <c r="O470" s="2">
        <v>13.8</v>
      </c>
      <c r="P470" s="2">
        <v>28.8</v>
      </c>
      <c r="Q470" s="2">
        <v>17.7</v>
      </c>
      <c r="R470" s="2">
        <v>46.5</v>
      </c>
      <c r="S470" s="3">
        <v>510</v>
      </c>
      <c r="T470" s="2">
        <v>3.8</v>
      </c>
      <c r="U470" s="11">
        <v>3</v>
      </c>
      <c r="V470" s="11">
        <v>24</v>
      </c>
      <c r="W470" s="2">
        <v>12.8</v>
      </c>
      <c r="X470" s="2">
        <v>-9</v>
      </c>
    </row>
    <row r="471" spans="1:24" ht="11.25" customHeight="1">
      <c r="A471" s="4" t="s">
        <v>121</v>
      </c>
      <c r="B471" s="5" t="s">
        <v>1371</v>
      </c>
      <c r="C471" s="5" t="s">
        <v>162</v>
      </c>
      <c r="D471" s="4" t="s">
        <v>1154</v>
      </c>
      <c r="E471" s="4">
        <v>50</v>
      </c>
      <c r="F471" s="4">
        <v>130</v>
      </c>
      <c r="G471" s="4">
        <v>0</v>
      </c>
      <c r="H471" s="1">
        <v>16</v>
      </c>
      <c r="I471" s="2">
        <v>2</v>
      </c>
      <c r="J471" s="2">
        <v>3.2</v>
      </c>
      <c r="K471" s="2">
        <v>0</v>
      </c>
      <c r="L471" s="2">
        <v>3</v>
      </c>
      <c r="M471" s="3">
        <v>25</v>
      </c>
      <c r="N471" s="3">
        <v>32</v>
      </c>
      <c r="O471" s="2">
        <v>8.2</v>
      </c>
      <c r="P471" s="2">
        <v>24.2</v>
      </c>
      <c r="Q471" s="2">
        <v>20.4</v>
      </c>
      <c r="R471" s="2">
        <v>44.6</v>
      </c>
      <c r="S471" s="3">
        <v>494</v>
      </c>
      <c r="T471" s="2">
        <v>2.2</v>
      </c>
      <c r="U471" s="12">
        <v>5</v>
      </c>
      <c r="V471" s="11">
        <v>4</v>
      </c>
      <c r="W471" s="2">
        <v>7.3</v>
      </c>
      <c r="X471" s="2">
        <v>-5.2</v>
      </c>
    </row>
    <row r="472" spans="1:24" ht="11.25" customHeight="1">
      <c r="A472" s="4" t="s">
        <v>100</v>
      </c>
      <c r="B472" s="5" t="s">
        <v>1369</v>
      </c>
      <c r="C472" s="5" t="s">
        <v>15</v>
      </c>
      <c r="D472" s="4" t="s">
        <v>1354</v>
      </c>
      <c r="E472" s="4">
        <v>15</v>
      </c>
      <c r="F472" s="4">
        <v>29</v>
      </c>
      <c r="G472" s="4">
        <v>0</v>
      </c>
      <c r="H472" s="1">
        <v>5</v>
      </c>
      <c r="I472" s="2">
        <v>13.5</v>
      </c>
      <c r="J472" s="2">
        <v>1.8</v>
      </c>
      <c r="K472" s="2">
        <v>0</v>
      </c>
      <c r="L472" s="2">
        <v>0</v>
      </c>
      <c r="M472" s="3">
        <v>13</v>
      </c>
      <c r="N472" s="3">
        <v>31</v>
      </c>
      <c r="O472" s="2">
        <v>15.3</v>
      </c>
      <c r="P472" s="2">
        <v>20.3</v>
      </c>
      <c r="Q472" s="2">
        <v>17.1</v>
      </c>
      <c r="R472" s="2">
        <v>37.4</v>
      </c>
      <c r="S472" s="3">
        <v>347</v>
      </c>
      <c r="T472" s="2">
        <v>0.4</v>
      </c>
      <c r="U472" s="12">
        <v>3</v>
      </c>
      <c r="V472" s="11">
        <v>21</v>
      </c>
      <c r="W472" s="2">
        <v>2.8</v>
      </c>
      <c r="X472" s="2">
        <v>-2.4</v>
      </c>
    </row>
    <row r="473" spans="1:24" ht="11.25" customHeight="1">
      <c r="A473" s="4" t="s">
        <v>125</v>
      </c>
      <c r="B473" s="5" t="s">
        <v>1368</v>
      </c>
      <c r="C473" s="5" t="s">
        <v>162</v>
      </c>
      <c r="D473" s="4" t="s">
        <v>1021</v>
      </c>
      <c r="E473" s="4">
        <v>3</v>
      </c>
      <c r="F473" s="4">
        <v>2</v>
      </c>
      <c r="G473" s="4">
        <v>0</v>
      </c>
      <c r="H473" s="1">
        <v>0</v>
      </c>
      <c r="I473" s="2">
        <v>0</v>
      </c>
      <c r="J473" s="2">
        <v>0</v>
      </c>
      <c r="K473" s="2">
        <v>0</v>
      </c>
      <c r="L473" s="2">
        <v>0</v>
      </c>
      <c r="M473" s="3">
        <v>86</v>
      </c>
      <c r="N473" s="3">
        <v>0</v>
      </c>
      <c r="O473" s="2">
        <v>0</v>
      </c>
      <c r="P473" s="2">
        <v>0</v>
      </c>
      <c r="Q473" s="2">
        <v>0</v>
      </c>
      <c r="R473" s="2">
        <v>0</v>
      </c>
      <c r="S473" s="3">
        <v>0</v>
      </c>
      <c r="T473" s="2">
        <v>0</v>
      </c>
      <c r="U473" s="13">
        <v>4</v>
      </c>
      <c r="V473" s="11">
        <v>7</v>
      </c>
      <c r="W473" s="2">
        <v>0.1</v>
      </c>
      <c r="X473" s="2">
        <v>-0.1</v>
      </c>
    </row>
    <row r="474" spans="1:24" ht="11.25" customHeight="1">
      <c r="A474" s="4" t="s">
        <v>129</v>
      </c>
      <c r="B474" s="5" t="s">
        <v>1368</v>
      </c>
      <c r="C474" s="5" t="s">
        <v>162</v>
      </c>
      <c r="D474" s="4" t="s">
        <v>1018</v>
      </c>
      <c r="E474" s="4">
        <v>2</v>
      </c>
      <c r="F474" s="4">
        <v>3</v>
      </c>
      <c r="G474" s="4">
        <v>0</v>
      </c>
      <c r="H474" s="1">
        <v>0</v>
      </c>
      <c r="I474" s="2">
        <v>0</v>
      </c>
      <c r="J474" s="2">
        <v>0</v>
      </c>
      <c r="K474" s="2">
        <v>0</v>
      </c>
      <c r="L474" s="2">
        <v>0</v>
      </c>
      <c r="M474" s="3">
        <v>0</v>
      </c>
      <c r="N474" s="3">
        <v>0</v>
      </c>
      <c r="O474" s="2">
        <v>0</v>
      </c>
      <c r="P474" s="2">
        <v>0</v>
      </c>
      <c r="Q474" s="2">
        <v>0</v>
      </c>
      <c r="R474" s="2">
        <v>0</v>
      </c>
      <c r="S474" s="3">
        <v>0</v>
      </c>
      <c r="T474" s="2">
        <v>0</v>
      </c>
      <c r="U474" s="13">
        <v>3</v>
      </c>
      <c r="V474" s="11">
        <v>7</v>
      </c>
      <c r="W474" s="2">
        <v>0.1</v>
      </c>
      <c r="X474" s="2">
        <v>-0.1</v>
      </c>
    </row>
    <row r="475" spans="1:24" ht="11.25" customHeight="1">
      <c r="A475" s="4" t="s">
        <v>47</v>
      </c>
      <c r="B475" s="5" t="s">
        <v>1371</v>
      </c>
      <c r="C475" s="5" t="s">
        <v>162</v>
      </c>
      <c r="D475" s="4" t="s">
        <v>1217</v>
      </c>
      <c r="E475" s="4">
        <v>74</v>
      </c>
      <c r="F475" s="4">
        <v>195</v>
      </c>
      <c r="G475" s="4">
        <v>0</v>
      </c>
      <c r="H475" s="1">
        <v>4</v>
      </c>
      <c r="I475" s="2">
        <v>10.4</v>
      </c>
      <c r="J475" s="2">
        <v>2.2</v>
      </c>
      <c r="K475" s="2">
        <v>0</v>
      </c>
      <c r="L475" s="2">
        <v>1.6</v>
      </c>
      <c r="M475" s="3">
        <v>31</v>
      </c>
      <c r="N475" s="3">
        <v>38</v>
      </c>
      <c r="O475" s="2">
        <v>14.2</v>
      </c>
      <c r="P475" s="2">
        <v>18.2</v>
      </c>
      <c r="Q475" s="2">
        <v>21.2</v>
      </c>
      <c r="R475" s="2">
        <v>39.4</v>
      </c>
      <c r="S475" s="3">
        <v>386</v>
      </c>
      <c r="T475" s="2">
        <v>2.8</v>
      </c>
      <c r="U475" s="12">
        <v>3</v>
      </c>
      <c r="V475" s="11">
        <v>10</v>
      </c>
      <c r="W475" s="2">
        <v>6.2</v>
      </c>
      <c r="X475" s="2">
        <v>-3.4</v>
      </c>
    </row>
    <row r="476" spans="1:24" ht="11.25" customHeight="1">
      <c r="A476" s="4" t="s">
        <v>34</v>
      </c>
      <c r="B476" s="5" t="s">
        <v>1369</v>
      </c>
      <c r="C476" s="5" t="s">
        <v>162</v>
      </c>
      <c r="D476" s="4" t="s">
        <v>1306</v>
      </c>
      <c r="E476" s="4">
        <v>158</v>
      </c>
      <c r="F476" s="4">
        <v>622</v>
      </c>
      <c r="G476" s="4">
        <v>21</v>
      </c>
      <c r="H476" s="1">
        <v>0</v>
      </c>
      <c r="I476" s="2">
        <v>20.9</v>
      </c>
      <c r="J476" s="2">
        <v>6.9</v>
      </c>
      <c r="K476" s="2">
        <v>0.1</v>
      </c>
      <c r="L476" s="2">
        <v>2.5</v>
      </c>
      <c r="M476" s="3">
        <v>5</v>
      </c>
      <c r="N476" s="3">
        <v>31</v>
      </c>
      <c r="O476" s="2">
        <v>30.4</v>
      </c>
      <c r="P476" s="2">
        <v>30.4</v>
      </c>
      <c r="Q476" s="2">
        <v>45</v>
      </c>
      <c r="R476" s="2">
        <v>75.4</v>
      </c>
      <c r="S476" s="3">
        <v>1368</v>
      </c>
      <c r="T476" s="2">
        <v>34.9</v>
      </c>
      <c r="U476" s="12">
        <v>2</v>
      </c>
      <c r="V476" s="11">
        <v>16</v>
      </c>
      <c r="W476" s="2">
        <v>17.2</v>
      </c>
      <c r="X476" s="2">
        <v>17.6</v>
      </c>
    </row>
    <row r="477" spans="1:24" ht="11.25" customHeight="1">
      <c r="A477" s="4" t="s">
        <v>81</v>
      </c>
      <c r="B477" s="5" t="s">
        <v>9</v>
      </c>
      <c r="C477" s="5" t="s">
        <v>162</v>
      </c>
      <c r="D477" s="4" t="s">
        <v>750</v>
      </c>
      <c r="E477" s="4">
        <v>133</v>
      </c>
      <c r="F477" s="4">
        <v>494</v>
      </c>
      <c r="G477" s="4">
        <v>3</v>
      </c>
      <c r="H477" s="1">
        <v>0</v>
      </c>
      <c r="I477" s="2">
        <v>24.4</v>
      </c>
      <c r="J477" s="2">
        <v>4.8</v>
      </c>
      <c r="K477" s="2">
        <v>0</v>
      </c>
      <c r="L477" s="2">
        <v>3.9</v>
      </c>
      <c r="M477" s="3">
        <v>9</v>
      </c>
      <c r="N477" s="3">
        <v>33</v>
      </c>
      <c r="O477" s="2">
        <v>33.1</v>
      </c>
      <c r="P477" s="2">
        <v>33.1</v>
      </c>
      <c r="Q477" s="2">
        <v>49.6</v>
      </c>
      <c r="R477" s="2">
        <v>82.7</v>
      </c>
      <c r="S477" s="3">
        <v>1642</v>
      </c>
      <c r="T477" s="2">
        <v>31.5</v>
      </c>
      <c r="U477" s="11">
        <v>4</v>
      </c>
      <c r="V477" s="11">
        <v>14</v>
      </c>
      <c r="W477" s="2">
        <v>16.1</v>
      </c>
      <c r="X477" s="2">
        <v>15.4</v>
      </c>
    </row>
    <row r="478" spans="1:24" ht="11.25" customHeight="1">
      <c r="A478" s="4" t="s">
        <v>77</v>
      </c>
      <c r="B478" s="5" t="s">
        <v>1369</v>
      </c>
      <c r="C478" s="5" t="s">
        <v>162</v>
      </c>
      <c r="D478" s="4" t="s">
        <v>1333</v>
      </c>
      <c r="E478" s="4">
        <v>128</v>
      </c>
      <c r="F478" s="4">
        <v>449</v>
      </c>
      <c r="G478" s="4">
        <v>14</v>
      </c>
      <c r="H478" s="1">
        <v>14</v>
      </c>
      <c r="I478" s="2">
        <v>16.2</v>
      </c>
      <c r="J478" s="2">
        <v>9.4</v>
      </c>
      <c r="K478" s="2">
        <v>0</v>
      </c>
      <c r="L478" s="2">
        <v>2.7</v>
      </c>
      <c r="M478" s="3">
        <v>14</v>
      </c>
      <c r="N478" s="3">
        <v>16</v>
      </c>
      <c r="O478" s="2">
        <v>28.3</v>
      </c>
      <c r="P478" s="2">
        <v>42.3</v>
      </c>
      <c r="Q478" s="2">
        <v>45.8</v>
      </c>
      <c r="R478" s="2">
        <v>88.1</v>
      </c>
      <c r="S478" s="3">
        <v>1937</v>
      </c>
      <c r="T478" s="2">
        <v>30.9</v>
      </c>
      <c r="U478" s="12">
        <v>3</v>
      </c>
      <c r="V478" s="11">
        <v>25</v>
      </c>
      <c r="W478" s="2">
        <v>25</v>
      </c>
      <c r="X478" s="2">
        <v>5.8</v>
      </c>
    </row>
    <row r="479" spans="1:24" ht="11.25" customHeight="1">
      <c r="A479" s="4" t="s">
        <v>47</v>
      </c>
      <c r="B479" s="5" t="s">
        <v>1369</v>
      </c>
      <c r="C479" s="5" t="s">
        <v>1372</v>
      </c>
      <c r="D479" s="4" t="s">
        <v>337</v>
      </c>
      <c r="E479" s="4">
        <v>68</v>
      </c>
      <c r="F479" s="4">
        <v>237</v>
      </c>
      <c r="G479" s="4">
        <v>10</v>
      </c>
      <c r="H479" s="1">
        <v>2</v>
      </c>
      <c r="I479" s="2">
        <v>22.4</v>
      </c>
      <c r="J479" s="2">
        <v>3.6</v>
      </c>
      <c r="K479" s="2">
        <v>1.2</v>
      </c>
      <c r="L479" s="2">
        <v>0</v>
      </c>
      <c r="M479" s="3">
        <v>8</v>
      </c>
      <c r="N479" s="3">
        <v>8</v>
      </c>
      <c r="O479" s="2">
        <v>27.2</v>
      </c>
      <c r="P479" s="2">
        <v>29.2</v>
      </c>
      <c r="Q479" s="2">
        <v>33.2</v>
      </c>
      <c r="R479" s="2">
        <v>62.4</v>
      </c>
      <c r="S479" s="3">
        <v>969</v>
      </c>
      <c r="T479" s="2">
        <v>9.8</v>
      </c>
      <c r="U479" s="12">
        <v>3</v>
      </c>
      <c r="V479" s="11">
        <v>10</v>
      </c>
      <c r="W479" s="2">
        <v>10.5</v>
      </c>
      <c r="X479" s="2">
        <v>-0.7</v>
      </c>
    </row>
    <row r="480" spans="1:24" ht="11.25" customHeight="1">
      <c r="A480" s="4" t="s">
        <v>154</v>
      </c>
      <c r="B480" s="5" t="s">
        <v>1368</v>
      </c>
      <c r="C480" s="5" t="s">
        <v>162</v>
      </c>
      <c r="D480" s="4" t="s">
        <v>1072</v>
      </c>
      <c r="E480" s="4">
        <v>88</v>
      </c>
      <c r="F480" s="4">
        <v>341</v>
      </c>
      <c r="G480" s="4">
        <v>0</v>
      </c>
      <c r="H480" s="1">
        <v>0</v>
      </c>
      <c r="I480" s="2">
        <v>22.4</v>
      </c>
      <c r="J480" s="2">
        <v>2.3</v>
      </c>
      <c r="K480" s="2">
        <v>0</v>
      </c>
      <c r="L480" s="2">
        <v>4.3</v>
      </c>
      <c r="M480" s="3">
        <v>13</v>
      </c>
      <c r="N480" s="3">
        <v>48</v>
      </c>
      <c r="O480" s="2">
        <v>29</v>
      </c>
      <c r="P480" s="2">
        <v>29</v>
      </c>
      <c r="Q480" s="2">
        <v>44.2</v>
      </c>
      <c r="R480" s="2">
        <v>73.2</v>
      </c>
      <c r="S480" s="3">
        <v>1282</v>
      </c>
      <c r="T480" s="2">
        <v>17.1</v>
      </c>
      <c r="U480" s="13">
        <v>3</v>
      </c>
      <c r="V480" s="11">
        <v>3</v>
      </c>
      <c r="W480" s="2">
        <v>1.6</v>
      </c>
      <c r="X480" s="2">
        <v>15.5</v>
      </c>
    </row>
    <row r="481" spans="1:24" ht="11.25" customHeight="1">
      <c r="A481" s="4" t="s">
        <v>149</v>
      </c>
      <c r="B481" s="5" t="s">
        <v>1370</v>
      </c>
      <c r="C481" s="5" t="s">
        <v>15</v>
      </c>
      <c r="D481" s="4" t="s">
        <v>1095</v>
      </c>
      <c r="E481" s="4">
        <v>104</v>
      </c>
      <c r="F481" s="4">
        <v>346</v>
      </c>
      <c r="G481" s="4">
        <v>4</v>
      </c>
      <c r="H481" s="1">
        <v>7</v>
      </c>
      <c r="I481" s="2">
        <v>4</v>
      </c>
      <c r="J481" s="2">
        <v>7</v>
      </c>
      <c r="K481" s="2">
        <v>0</v>
      </c>
      <c r="L481" s="2">
        <v>7.8</v>
      </c>
      <c r="M481" s="3">
        <v>50</v>
      </c>
      <c r="N481" s="3">
        <v>0</v>
      </c>
      <c r="O481" s="2">
        <v>18.8</v>
      </c>
      <c r="P481" s="2">
        <v>25.8</v>
      </c>
      <c r="Q481" s="2">
        <v>49.2</v>
      </c>
      <c r="R481" s="2">
        <v>75</v>
      </c>
      <c r="S481" s="3">
        <v>1269</v>
      </c>
      <c r="T481" s="2">
        <v>16.7</v>
      </c>
      <c r="U481" s="12">
        <v>2</v>
      </c>
      <c r="V481" s="12">
        <v>2</v>
      </c>
      <c r="W481" s="2">
        <v>5.1</v>
      </c>
      <c r="X481" s="2">
        <v>11.7</v>
      </c>
    </row>
    <row r="482" spans="1:24" ht="11.25" customHeight="1">
      <c r="A482" s="4" t="s">
        <v>87</v>
      </c>
      <c r="B482" s="5" t="s">
        <v>1368</v>
      </c>
      <c r="C482" s="5" t="s">
        <v>162</v>
      </c>
      <c r="D482" s="4" t="s">
        <v>1023</v>
      </c>
      <c r="E482" s="4">
        <v>11</v>
      </c>
      <c r="F482" s="4">
        <v>29</v>
      </c>
      <c r="G482" s="4">
        <v>0</v>
      </c>
      <c r="H482" s="1">
        <v>0</v>
      </c>
      <c r="I482" s="2">
        <v>12.8</v>
      </c>
      <c r="J482" s="2">
        <v>1.9</v>
      </c>
      <c r="K482" s="2">
        <v>6.1</v>
      </c>
      <c r="L482" s="2">
        <v>0</v>
      </c>
      <c r="M482" s="3">
        <v>32</v>
      </c>
      <c r="N482" s="3">
        <v>53</v>
      </c>
      <c r="O482" s="2">
        <v>20.8</v>
      </c>
      <c r="P482" s="2">
        <v>20.8</v>
      </c>
      <c r="Q482" s="2">
        <v>34.9</v>
      </c>
      <c r="R482" s="2">
        <v>55.7</v>
      </c>
      <c r="S482" s="3">
        <v>726</v>
      </c>
      <c r="T482" s="2">
        <v>0.8</v>
      </c>
      <c r="U482" s="13">
        <v>4</v>
      </c>
      <c r="V482" s="11">
        <v>8</v>
      </c>
      <c r="W482" s="2">
        <v>0.3</v>
      </c>
      <c r="X482" s="2">
        <v>0.5</v>
      </c>
    </row>
    <row r="483" spans="1:24" ht="11.25" customHeight="1">
      <c r="A483" s="4" t="s">
        <v>100</v>
      </c>
      <c r="B483" s="5" t="s">
        <v>1368</v>
      </c>
      <c r="C483" s="5" t="s">
        <v>162</v>
      </c>
      <c r="D483" s="4" t="s">
        <v>985</v>
      </c>
      <c r="E483" s="4">
        <v>58</v>
      </c>
      <c r="F483" s="4">
        <v>174</v>
      </c>
      <c r="G483" s="4">
        <v>1</v>
      </c>
      <c r="H483" s="1">
        <v>3</v>
      </c>
      <c r="I483" s="2">
        <v>3.2</v>
      </c>
      <c r="J483" s="2">
        <v>5.6</v>
      </c>
      <c r="K483" s="2">
        <v>0</v>
      </c>
      <c r="L483" s="2">
        <v>5.7</v>
      </c>
      <c r="M483" s="3">
        <v>53</v>
      </c>
      <c r="N483" s="3">
        <v>6</v>
      </c>
      <c r="O483" s="2">
        <v>14.5</v>
      </c>
      <c r="P483" s="2">
        <v>17.5</v>
      </c>
      <c r="Q483" s="2">
        <v>37.2</v>
      </c>
      <c r="R483" s="2">
        <v>54.7</v>
      </c>
      <c r="S483" s="3">
        <v>651</v>
      </c>
      <c r="T483" s="2">
        <v>4.4</v>
      </c>
      <c r="U483" s="13">
        <v>3</v>
      </c>
      <c r="V483" s="11">
        <v>6</v>
      </c>
      <c r="W483" s="2">
        <v>1.5</v>
      </c>
      <c r="X483" s="2">
        <v>2.9</v>
      </c>
    </row>
    <row r="484" spans="1:24" ht="11.25" customHeight="1">
      <c r="A484" s="4" t="s">
        <v>106</v>
      </c>
      <c r="B484" s="5" t="s">
        <v>1373</v>
      </c>
      <c r="C484" s="5" t="s">
        <v>15</v>
      </c>
      <c r="D484" s="4" t="s">
        <v>1272</v>
      </c>
      <c r="E484" s="4">
        <v>109</v>
      </c>
      <c r="F484" s="4">
        <v>363</v>
      </c>
      <c r="G484" s="4">
        <v>1</v>
      </c>
      <c r="H484" s="1">
        <v>7</v>
      </c>
      <c r="I484" s="2">
        <v>15.9</v>
      </c>
      <c r="J484" s="2">
        <v>3.6</v>
      </c>
      <c r="K484" s="2">
        <v>3.3</v>
      </c>
      <c r="L484" s="2">
        <v>4</v>
      </c>
      <c r="M484" s="3">
        <v>13</v>
      </c>
      <c r="N484" s="3">
        <v>3</v>
      </c>
      <c r="O484" s="2">
        <v>26.8</v>
      </c>
      <c r="P484" s="2">
        <v>33.8</v>
      </c>
      <c r="Q484" s="2">
        <v>49</v>
      </c>
      <c r="R484" s="2">
        <v>82.8</v>
      </c>
      <c r="S484" s="3">
        <v>1656</v>
      </c>
      <c r="T484" s="2">
        <v>22.5</v>
      </c>
      <c r="U484" s="12">
        <v>1</v>
      </c>
      <c r="V484" s="11">
        <v>8</v>
      </c>
      <c r="W484" s="2">
        <v>2.9</v>
      </c>
      <c r="X484" s="2">
        <v>19.7</v>
      </c>
    </row>
    <row r="485" spans="1:24" ht="11.25" customHeight="1">
      <c r="A485" s="4" t="s">
        <v>13</v>
      </c>
      <c r="B485" s="5" t="s">
        <v>1373</v>
      </c>
      <c r="C485" s="5" t="s">
        <v>162</v>
      </c>
      <c r="D485" s="4" t="s">
        <v>1284</v>
      </c>
      <c r="E485" s="4">
        <v>29</v>
      </c>
      <c r="F485" s="4">
        <v>69</v>
      </c>
      <c r="G485" s="4">
        <v>1</v>
      </c>
      <c r="H485" s="1">
        <v>8</v>
      </c>
      <c r="I485" s="2">
        <v>4.6</v>
      </c>
      <c r="J485" s="2">
        <v>9.2</v>
      </c>
      <c r="K485" s="2">
        <v>0</v>
      </c>
      <c r="L485" s="2">
        <v>6</v>
      </c>
      <c r="M485" s="3">
        <v>70</v>
      </c>
      <c r="N485" s="3">
        <v>0</v>
      </c>
      <c r="O485" s="2">
        <v>19.8</v>
      </c>
      <c r="P485" s="2">
        <v>27.8</v>
      </c>
      <c r="Q485" s="2">
        <v>47</v>
      </c>
      <c r="R485" s="2">
        <v>74.8</v>
      </c>
      <c r="S485" s="3">
        <v>1307</v>
      </c>
      <c r="T485" s="2">
        <v>3.3</v>
      </c>
      <c r="U485" s="12">
        <v>4</v>
      </c>
      <c r="V485" s="11">
        <v>19</v>
      </c>
      <c r="W485" s="2">
        <v>4.4</v>
      </c>
      <c r="X485" s="2">
        <v>-1.1</v>
      </c>
    </row>
    <row r="486" spans="1:24" ht="11.25" customHeight="1">
      <c r="A486" s="4" t="s">
        <v>154</v>
      </c>
      <c r="B486" s="5" t="s">
        <v>9</v>
      </c>
      <c r="C486" s="5" t="s">
        <v>162</v>
      </c>
      <c r="D486" s="4" t="s">
        <v>749</v>
      </c>
      <c r="E486" s="4">
        <v>153</v>
      </c>
      <c r="F486" s="4">
        <v>613</v>
      </c>
      <c r="G486" s="4">
        <v>17</v>
      </c>
      <c r="H486" s="1">
        <v>9</v>
      </c>
      <c r="I486" s="2">
        <v>17.8</v>
      </c>
      <c r="J486" s="2">
        <v>7.3</v>
      </c>
      <c r="K486" s="2">
        <v>1.4</v>
      </c>
      <c r="L486" s="2">
        <v>4.1</v>
      </c>
      <c r="M486" s="3">
        <v>11</v>
      </c>
      <c r="N486" s="3">
        <v>13</v>
      </c>
      <c r="O486" s="2">
        <v>30.6</v>
      </c>
      <c r="P486" s="2">
        <v>39.6</v>
      </c>
      <c r="Q486" s="2">
        <v>53</v>
      </c>
      <c r="R486" s="2">
        <v>92.6</v>
      </c>
      <c r="S486" s="3">
        <v>2099</v>
      </c>
      <c r="T486" s="2">
        <v>48.5</v>
      </c>
      <c r="U486" s="11">
        <v>3</v>
      </c>
      <c r="V486" s="11">
        <v>19</v>
      </c>
      <c r="W486" s="2">
        <v>16.6</v>
      </c>
      <c r="X486" s="2">
        <v>31.9</v>
      </c>
    </row>
    <row r="487" spans="1:24" ht="11.25" customHeight="1">
      <c r="A487" s="4" t="s">
        <v>111</v>
      </c>
      <c r="B487" s="5" t="s">
        <v>1370</v>
      </c>
      <c r="C487" s="5" t="s">
        <v>15</v>
      </c>
      <c r="D487" s="4" t="s">
        <v>1089</v>
      </c>
      <c r="E487" s="4">
        <v>151</v>
      </c>
      <c r="F487" s="4">
        <v>601</v>
      </c>
      <c r="G487" s="4">
        <v>49</v>
      </c>
      <c r="H487" s="1">
        <v>0</v>
      </c>
      <c r="I487" s="2">
        <v>35.5</v>
      </c>
      <c r="J487" s="2">
        <v>0</v>
      </c>
      <c r="K487" s="2">
        <v>2</v>
      </c>
      <c r="L487" s="2">
        <v>0</v>
      </c>
      <c r="M487" s="3">
        <v>0</v>
      </c>
      <c r="N487" s="3">
        <v>14</v>
      </c>
      <c r="O487" s="2">
        <v>37.5</v>
      </c>
      <c r="P487" s="2">
        <v>37.5</v>
      </c>
      <c r="Q487" s="2">
        <v>41.5</v>
      </c>
      <c r="R487" s="2">
        <v>79</v>
      </c>
      <c r="S487" s="3">
        <v>1556</v>
      </c>
      <c r="T487" s="2">
        <v>45.3</v>
      </c>
      <c r="U487" s="12">
        <v>2</v>
      </c>
      <c r="V487" s="12">
        <v>5</v>
      </c>
      <c r="W487" s="2">
        <v>8.6</v>
      </c>
      <c r="X487" s="2">
        <v>36.7</v>
      </c>
    </row>
    <row r="488" spans="1:24" ht="11.25" customHeight="1">
      <c r="A488" s="4" t="s">
        <v>149</v>
      </c>
      <c r="B488" s="5" t="s">
        <v>1369</v>
      </c>
      <c r="C488" s="5" t="s">
        <v>1372</v>
      </c>
      <c r="D488" s="4" t="s">
        <v>1347</v>
      </c>
      <c r="E488" s="4">
        <v>143</v>
      </c>
      <c r="F488" s="4">
        <v>610</v>
      </c>
      <c r="G488" s="4">
        <v>30</v>
      </c>
      <c r="H488" s="1">
        <v>4</v>
      </c>
      <c r="I488" s="2">
        <v>25.2</v>
      </c>
      <c r="J488" s="2">
        <v>6</v>
      </c>
      <c r="K488" s="2">
        <v>0.8</v>
      </c>
      <c r="L488" s="2">
        <v>0.4</v>
      </c>
      <c r="M488" s="3">
        <v>2</v>
      </c>
      <c r="N488" s="3">
        <v>1</v>
      </c>
      <c r="O488" s="2">
        <v>32.4</v>
      </c>
      <c r="P488" s="2">
        <v>36.4</v>
      </c>
      <c r="Q488" s="2">
        <v>41.2</v>
      </c>
      <c r="R488" s="2">
        <v>77.6</v>
      </c>
      <c r="S488" s="3">
        <v>1500</v>
      </c>
      <c r="T488" s="2">
        <v>37.6</v>
      </c>
      <c r="U488" s="12">
        <v>3</v>
      </c>
      <c r="V488" s="11">
        <v>22</v>
      </c>
      <c r="W488" s="2">
        <v>26.8</v>
      </c>
      <c r="X488" s="2">
        <v>10.8</v>
      </c>
    </row>
    <row r="489" spans="1:24" ht="11.25" customHeight="1">
      <c r="A489" s="4" t="s">
        <v>81</v>
      </c>
      <c r="B489" s="5" t="s">
        <v>7</v>
      </c>
      <c r="C489" s="5" t="s">
        <v>162</v>
      </c>
      <c r="D489" s="4" t="s">
        <v>954</v>
      </c>
      <c r="E489" s="4">
        <v>130</v>
      </c>
      <c r="F489" s="4">
        <v>378</v>
      </c>
      <c r="G489" s="4">
        <v>5</v>
      </c>
      <c r="H489" s="1">
        <v>13</v>
      </c>
      <c r="I489" s="2">
        <v>3.6</v>
      </c>
      <c r="J489" s="2">
        <v>0</v>
      </c>
      <c r="K489" s="2">
        <v>0</v>
      </c>
      <c r="L489" s="2">
        <v>8.4</v>
      </c>
      <c r="M489" s="3">
        <v>40</v>
      </c>
      <c r="N489" s="3">
        <v>15</v>
      </c>
      <c r="O489" s="2">
        <v>12</v>
      </c>
      <c r="P489" s="2">
        <v>25</v>
      </c>
      <c r="Q489" s="2">
        <v>37.2</v>
      </c>
      <c r="R489" s="2">
        <v>62.2</v>
      </c>
      <c r="S489" s="3">
        <v>930</v>
      </c>
      <c r="T489" s="2">
        <v>13.9</v>
      </c>
      <c r="U489" s="13">
        <v>3</v>
      </c>
      <c r="V489" s="11">
        <v>7</v>
      </c>
      <c r="W489" s="2">
        <v>7.5</v>
      </c>
      <c r="X489" s="2">
        <v>6.3</v>
      </c>
    </row>
    <row r="490" spans="1:24" ht="11.25" customHeight="1">
      <c r="A490" s="4" t="s">
        <v>95</v>
      </c>
      <c r="B490" s="5" t="s">
        <v>1370</v>
      </c>
      <c r="C490" s="5" t="s">
        <v>1372</v>
      </c>
      <c r="D490" s="4" t="s">
        <v>1085</v>
      </c>
      <c r="E490" s="4">
        <v>13</v>
      </c>
      <c r="F490" s="4">
        <v>16</v>
      </c>
      <c r="G490" s="4">
        <v>5</v>
      </c>
      <c r="H490" s="1">
        <v>4</v>
      </c>
      <c r="I490" s="2">
        <v>37.5</v>
      </c>
      <c r="J490" s="2">
        <v>0</v>
      </c>
      <c r="K490" s="2">
        <v>0</v>
      </c>
      <c r="L490" s="2">
        <v>0</v>
      </c>
      <c r="M490" s="3">
        <v>16</v>
      </c>
      <c r="N490" s="3">
        <v>0</v>
      </c>
      <c r="O490" s="2">
        <v>37.5</v>
      </c>
      <c r="P490" s="2">
        <v>41.5</v>
      </c>
      <c r="Q490" s="2">
        <v>37.5</v>
      </c>
      <c r="R490" s="2">
        <v>79</v>
      </c>
      <c r="S490" s="3">
        <v>1556</v>
      </c>
      <c r="T490" s="2">
        <v>1.9</v>
      </c>
      <c r="U490" s="12">
        <v>3</v>
      </c>
      <c r="V490" s="12">
        <v>10</v>
      </c>
      <c r="W490" s="2">
        <v>1.4</v>
      </c>
      <c r="X490" s="2">
        <v>0.5</v>
      </c>
    </row>
    <row r="491" spans="1:24" ht="11.25" customHeight="1">
      <c r="A491" s="4" t="s">
        <v>141</v>
      </c>
      <c r="B491" s="5" t="s">
        <v>1373</v>
      </c>
      <c r="C491" s="5" t="s">
        <v>162</v>
      </c>
      <c r="D491" s="4" t="s">
        <v>1231</v>
      </c>
      <c r="E491" s="4">
        <v>131</v>
      </c>
      <c r="F491" s="4">
        <v>492</v>
      </c>
      <c r="G491" s="4">
        <v>17</v>
      </c>
      <c r="H491" s="1">
        <v>0</v>
      </c>
      <c r="I491" s="2">
        <v>21.2</v>
      </c>
      <c r="J491" s="2">
        <v>7.9</v>
      </c>
      <c r="K491" s="2">
        <v>3</v>
      </c>
      <c r="L491" s="2">
        <v>0</v>
      </c>
      <c r="M491" s="3">
        <v>17</v>
      </c>
      <c r="N491" s="3">
        <v>36</v>
      </c>
      <c r="O491" s="2">
        <v>32.1</v>
      </c>
      <c r="P491" s="2">
        <v>32.1</v>
      </c>
      <c r="Q491" s="2">
        <v>46</v>
      </c>
      <c r="R491" s="2">
        <v>78.1</v>
      </c>
      <c r="S491" s="3">
        <v>1477</v>
      </c>
      <c r="T491" s="2">
        <v>29.5</v>
      </c>
      <c r="U491" s="12">
        <v>2</v>
      </c>
      <c r="V491" s="11">
        <v>9</v>
      </c>
      <c r="W491" s="2">
        <v>7.2</v>
      </c>
      <c r="X491" s="2">
        <v>22.4</v>
      </c>
    </row>
    <row r="492" spans="1:24" ht="11.25" customHeight="1">
      <c r="A492" s="4" t="s">
        <v>121</v>
      </c>
      <c r="B492" s="5" t="s">
        <v>1368</v>
      </c>
      <c r="C492" s="5" t="s">
        <v>162</v>
      </c>
      <c r="D492" s="4" t="s">
        <v>1051</v>
      </c>
      <c r="E492" s="4">
        <v>103</v>
      </c>
      <c r="F492" s="4">
        <v>294</v>
      </c>
      <c r="G492" s="4">
        <v>0</v>
      </c>
      <c r="H492" s="1">
        <v>7</v>
      </c>
      <c r="I492" s="2">
        <v>11.9</v>
      </c>
      <c r="J492" s="2">
        <v>7.1</v>
      </c>
      <c r="K492" s="2">
        <v>0.1</v>
      </c>
      <c r="L492" s="2">
        <v>4.9</v>
      </c>
      <c r="M492" s="3">
        <v>29</v>
      </c>
      <c r="N492" s="3">
        <v>15</v>
      </c>
      <c r="O492" s="2">
        <v>24</v>
      </c>
      <c r="P492" s="2">
        <v>31</v>
      </c>
      <c r="Q492" s="2">
        <v>46</v>
      </c>
      <c r="R492" s="2">
        <v>77</v>
      </c>
      <c r="S492" s="3">
        <v>1426</v>
      </c>
      <c r="T492" s="2">
        <v>15.1</v>
      </c>
      <c r="U492" s="13">
        <v>2</v>
      </c>
      <c r="V492" s="11">
        <v>5</v>
      </c>
      <c r="W492" s="2">
        <v>2.4</v>
      </c>
      <c r="X492" s="2">
        <v>12.6</v>
      </c>
    </row>
    <row r="493" spans="1:24" ht="11.25" customHeight="1">
      <c r="A493" s="4" t="s">
        <v>29</v>
      </c>
      <c r="B493" s="5" t="s">
        <v>1369</v>
      </c>
      <c r="C493" s="5" t="s">
        <v>162</v>
      </c>
      <c r="D493" s="4" t="s">
        <v>1313</v>
      </c>
      <c r="E493" s="4">
        <v>4</v>
      </c>
      <c r="F493" s="4">
        <v>7</v>
      </c>
      <c r="G493" s="4">
        <v>0</v>
      </c>
      <c r="H493" s="1">
        <v>18</v>
      </c>
      <c r="I493" s="2">
        <v>9.7</v>
      </c>
      <c r="J493" s="2">
        <v>46.1</v>
      </c>
      <c r="K493" s="2">
        <v>0</v>
      </c>
      <c r="L493" s="2">
        <v>23</v>
      </c>
      <c r="M493" s="3">
        <v>0</v>
      </c>
      <c r="N493" s="3">
        <v>0</v>
      </c>
      <c r="O493" s="2">
        <v>78.8</v>
      </c>
      <c r="P493" s="2">
        <v>96.8</v>
      </c>
      <c r="Q493" s="2">
        <v>193.9</v>
      </c>
      <c r="R493" s="2">
        <v>290.7</v>
      </c>
      <c r="S493" s="3">
        <v>18770</v>
      </c>
      <c r="T493" s="2">
        <v>4.2</v>
      </c>
      <c r="U493" s="1">
        <v>4</v>
      </c>
      <c r="V493" s="1">
        <v>48</v>
      </c>
      <c r="W493" s="2">
        <v>1.3</v>
      </c>
      <c r="X493" s="2">
        <v>2.9</v>
      </c>
    </row>
    <row r="494" spans="1:24" ht="11.25" customHeight="1">
      <c r="A494" s="4" t="s">
        <v>38</v>
      </c>
      <c r="B494" s="5" t="s">
        <v>7</v>
      </c>
      <c r="C494" s="5" t="s">
        <v>15</v>
      </c>
      <c r="D494" s="4" t="s">
        <v>904</v>
      </c>
      <c r="E494" s="4">
        <v>140</v>
      </c>
      <c r="F494" s="4">
        <v>524</v>
      </c>
      <c r="G494" s="4">
        <v>5</v>
      </c>
      <c r="H494" s="1">
        <v>14</v>
      </c>
      <c r="I494" s="2">
        <v>15.3</v>
      </c>
      <c r="J494" s="2">
        <v>4.7</v>
      </c>
      <c r="K494" s="2">
        <v>0</v>
      </c>
      <c r="L494" s="2">
        <v>8.8</v>
      </c>
      <c r="M494" s="3">
        <v>19</v>
      </c>
      <c r="N494" s="3">
        <v>9</v>
      </c>
      <c r="O494" s="2">
        <v>28.8</v>
      </c>
      <c r="P494" s="2">
        <v>42.8</v>
      </c>
      <c r="Q494" s="2">
        <v>59.9</v>
      </c>
      <c r="R494" s="2">
        <v>102.7</v>
      </c>
      <c r="S494" s="3">
        <v>2564</v>
      </c>
      <c r="T494" s="2">
        <v>48.4</v>
      </c>
      <c r="U494" s="13">
        <v>1</v>
      </c>
      <c r="V494" s="11">
        <v>10</v>
      </c>
      <c r="W494" s="2">
        <v>4.4</v>
      </c>
      <c r="X494" s="2">
        <v>44</v>
      </c>
    </row>
    <row r="495" spans="1:24" ht="11.25" customHeight="1">
      <c r="A495" s="4" t="s">
        <v>95</v>
      </c>
      <c r="B495" s="5" t="s">
        <v>8</v>
      </c>
      <c r="C495" s="5" t="s">
        <v>1372</v>
      </c>
      <c r="D495" s="4" t="s">
        <v>825</v>
      </c>
      <c r="E495" s="4">
        <v>91</v>
      </c>
      <c r="F495" s="4">
        <v>317</v>
      </c>
      <c r="G495" s="4">
        <v>7</v>
      </c>
      <c r="H495" s="1">
        <v>8</v>
      </c>
      <c r="I495" s="2">
        <v>13.6</v>
      </c>
      <c r="J495" s="2">
        <v>4.8</v>
      </c>
      <c r="K495" s="2">
        <v>2</v>
      </c>
      <c r="L495" s="2">
        <v>0.5</v>
      </c>
      <c r="M495" s="3">
        <v>11</v>
      </c>
      <c r="N495" s="3">
        <v>24</v>
      </c>
      <c r="O495" s="2">
        <v>20.9</v>
      </c>
      <c r="P495" s="2">
        <v>28.9</v>
      </c>
      <c r="Q495" s="2">
        <v>31.2</v>
      </c>
      <c r="R495" s="2">
        <v>60.1</v>
      </c>
      <c r="S495" s="3">
        <v>902</v>
      </c>
      <c r="T495" s="2">
        <v>10.9</v>
      </c>
      <c r="U495" s="11">
        <v>2</v>
      </c>
      <c r="V495" s="11">
        <v>19</v>
      </c>
      <c r="W495" s="2">
        <v>9.9</v>
      </c>
      <c r="X495" s="2">
        <v>1</v>
      </c>
    </row>
    <row r="496" spans="1:24" ht="11.25" customHeight="1">
      <c r="A496" s="4" t="s">
        <v>29</v>
      </c>
      <c r="B496" s="5" t="s">
        <v>9</v>
      </c>
      <c r="C496" s="5" t="s">
        <v>162</v>
      </c>
      <c r="D496" s="4" t="s">
        <v>807</v>
      </c>
      <c r="E496" s="4">
        <v>8</v>
      </c>
      <c r="F496" s="4">
        <v>19</v>
      </c>
      <c r="G496" s="4">
        <v>0</v>
      </c>
      <c r="H496" s="1">
        <v>17</v>
      </c>
      <c r="I496" s="2">
        <v>0</v>
      </c>
      <c r="J496" s="2">
        <v>0</v>
      </c>
      <c r="K496" s="2">
        <v>0</v>
      </c>
      <c r="L496" s="2">
        <v>0</v>
      </c>
      <c r="M496" s="3">
        <v>39</v>
      </c>
      <c r="N496" s="3">
        <v>49</v>
      </c>
      <c r="O496" s="2">
        <v>0</v>
      </c>
      <c r="P496" s="2">
        <v>17</v>
      </c>
      <c r="Q496" s="2">
        <v>0</v>
      </c>
      <c r="R496" s="2">
        <v>17</v>
      </c>
      <c r="S496" s="3">
        <v>0</v>
      </c>
      <c r="T496" s="2">
        <v>0</v>
      </c>
      <c r="U496" s="11">
        <v>3</v>
      </c>
      <c r="V496" s="11">
        <v>27</v>
      </c>
      <c r="W496" s="2">
        <v>1</v>
      </c>
      <c r="X496" s="2">
        <v>-1</v>
      </c>
    </row>
    <row r="497" spans="1:24" ht="11.25" customHeight="1">
      <c r="A497" s="4" t="s">
        <v>141</v>
      </c>
      <c r="B497" s="5" t="s">
        <v>1371</v>
      </c>
      <c r="C497" s="5" t="s">
        <v>162</v>
      </c>
      <c r="D497" s="4" t="s">
        <v>1162</v>
      </c>
      <c r="E497" s="4">
        <v>70</v>
      </c>
      <c r="F497" s="4">
        <v>177</v>
      </c>
      <c r="G497" s="4">
        <v>6</v>
      </c>
      <c r="H497" s="1">
        <v>10</v>
      </c>
      <c r="I497" s="2">
        <v>22</v>
      </c>
      <c r="J497" s="2">
        <v>4.7</v>
      </c>
      <c r="K497" s="2">
        <v>0.6</v>
      </c>
      <c r="L497" s="2">
        <v>0</v>
      </c>
      <c r="M497" s="3">
        <v>9</v>
      </c>
      <c r="N497" s="3">
        <v>12</v>
      </c>
      <c r="O497" s="2">
        <v>27.3</v>
      </c>
      <c r="P497" s="2">
        <v>37.3</v>
      </c>
      <c r="Q497" s="2">
        <v>33.2</v>
      </c>
      <c r="R497" s="2">
        <v>70.5</v>
      </c>
      <c r="S497" s="3">
        <v>1238</v>
      </c>
      <c r="T497" s="2">
        <v>8.4</v>
      </c>
      <c r="U497" s="12">
        <v>4</v>
      </c>
      <c r="V497" s="11">
        <v>7</v>
      </c>
      <c r="W497" s="2">
        <v>8.4</v>
      </c>
      <c r="X497" s="2">
        <v>0</v>
      </c>
    </row>
    <row r="498" spans="1:24" ht="11.25" customHeight="1">
      <c r="A498" s="4" t="s">
        <v>77</v>
      </c>
      <c r="B498" s="5" t="s">
        <v>7</v>
      </c>
      <c r="C498" s="5" t="s">
        <v>15</v>
      </c>
      <c r="D498" s="4" t="s">
        <v>917</v>
      </c>
      <c r="E498" s="4">
        <v>9</v>
      </c>
      <c r="F498" s="4">
        <v>9</v>
      </c>
      <c r="G498" s="4">
        <v>0</v>
      </c>
      <c r="H498" s="1">
        <v>13</v>
      </c>
      <c r="I498" s="2">
        <v>38.3</v>
      </c>
      <c r="J498" s="2">
        <v>0</v>
      </c>
      <c r="K498" s="2">
        <v>0</v>
      </c>
      <c r="L498" s="2">
        <v>0</v>
      </c>
      <c r="M498" s="3">
        <v>0</v>
      </c>
      <c r="N498" s="3">
        <v>0</v>
      </c>
      <c r="O498" s="2">
        <v>38.3</v>
      </c>
      <c r="P498" s="2">
        <v>51.3</v>
      </c>
      <c r="Q498" s="2">
        <v>38.3</v>
      </c>
      <c r="R498" s="2">
        <v>89.6</v>
      </c>
      <c r="S498" s="3">
        <v>1965</v>
      </c>
      <c r="T498" s="2">
        <v>0.6</v>
      </c>
      <c r="U498" s="13">
        <v>4</v>
      </c>
      <c r="V498" s="11">
        <v>25</v>
      </c>
      <c r="W498" s="2">
        <v>1.1</v>
      </c>
      <c r="X498" s="2">
        <v>-0.5</v>
      </c>
    </row>
    <row r="499" spans="1:24" ht="11.25" customHeight="1">
      <c r="A499" s="4" t="s">
        <v>1375</v>
      </c>
      <c r="B499" s="5" t="s">
        <v>1373</v>
      </c>
      <c r="C499" s="5" t="s">
        <v>162</v>
      </c>
      <c r="D499" s="4" t="s">
        <v>1291</v>
      </c>
      <c r="E499" s="4">
        <v>47</v>
      </c>
      <c r="F499" s="4">
        <v>60</v>
      </c>
      <c r="G499" s="4">
        <v>0</v>
      </c>
      <c r="H499" s="1">
        <v>11</v>
      </c>
      <c r="I499" s="2">
        <v>0.7</v>
      </c>
      <c r="J499" s="2">
        <v>0</v>
      </c>
      <c r="K499" s="2">
        <v>2.7</v>
      </c>
      <c r="L499" s="2">
        <v>0</v>
      </c>
      <c r="M499" s="3">
        <v>11</v>
      </c>
      <c r="N499" s="3">
        <v>46</v>
      </c>
      <c r="O499" s="2">
        <v>3.4</v>
      </c>
      <c r="P499" s="2">
        <v>14.4</v>
      </c>
      <c r="Q499" s="2">
        <v>8.8</v>
      </c>
      <c r="R499" s="2">
        <v>23.2</v>
      </c>
      <c r="S499" s="3">
        <v>127</v>
      </c>
      <c r="T499" s="2">
        <v>0.3</v>
      </c>
      <c r="U499" s="12">
        <v>2</v>
      </c>
      <c r="V499" s="11">
        <v>4</v>
      </c>
      <c r="W499" s="2">
        <v>1.9</v>
      </c>
      <c r="X499" s="2">
        <v>-1.6</v>
      </c>
    </row>
    <row r="500" spans="1:24" ht="11.25" customHeight="1">
      <c r="A500" s="4" t="s">
        <v>141</v>
      </c>
      <c r="B500" s="5" t="s">
        <v>1369</v>
      </c>
      <c r="C500" s="5" t="s">
        <v>1372</v>
      </c>
      <c r="D500" s="4" t="s">
        <v>1332</v>
      </c>
      <c r="E500" s="4">
        <v>7</v>
      </c>
      <c r="F500" s="4">
        <v>12</v>
      </c>
      <c r="G500" s="4">
        <v>0</v>
      </c>
      <c r="H500" s="1">
        <v>8</v>
      </c>
      <c r="I500" s="2">
        <v>6.9</v>
      </c>
      <c r="J500" s="2">
        <v>0</v>
      </c>
      <c r="K500" s="2">
        <v>0</v>
      </c>
      <c r="L500" s="2">
        <v>0</v>
      </c>
      <c r="M500" s="3">
        <v>61</v>
      </c>
      <c r="N500" s="3">
        <v>0</v>
      </c>
      <c r="O500" s="2">
        <v>6.9</v>
      </c>
      <c r="P500" s="2">
        <v>14.9</v>
      </c>
      <c r="Q500" s="2">
        <v>6.9</v>
      </c>
      <c r="R500" s="2">
        <v>21.8</v>
      </c>
      <c r="S500" s="3">
        <v>103</v>
      </c>
      <c r="T500" s="2">
        <v>0</v>
      </c>
      <c r="U500" s="12">
        <v>4</v>
      </c>
      <c r="V500" s="11">
        <v>48</v>
      </c>
      <c r="W500" s="2">
        <v>2.2</v>
      </c>
      <c r="X500" s="2">
        <v>-2.2</v>
      </c>
    </row>
    <row r="501" spans="1:24" ht="11.25" customHeight="1">
      <c r="A501" s="4" t="s">
        <v>137</v>
      </c>
      <c r="B501" s="5" t="s">
        <v>8</v>
      </c>
      <c r="C501" s="5" t="s">
        <v>162</v>
      </c>
      <c r="D501" s="4" t="s">
        <v>892</v>
      </c>
      <c r="E501" s="4">
        <v>96</v>
      </c>
      <c r="F501" s="4">
        <v>237</v>
      </c>
      <c r="G501" s="4">
        <v>2</v>
      </c>
      <c r="H501" s="1">
        <v>0</v>
      </c>
      <c r="I501" s="2">
        <v>0</v>
      </c>
      <c r="J501" s="2">
        <v>6.5</v>
      </c>
      <c r="K501" s="2">
        <v>2.2</v>
      </c>
      <c r="L501" s="2">
        <v>8.2</v>
      </c>
      <c r="M501" s="3">
        <v>34</v>
      </c>
      <c r="N501" s="3">
        <v>8</v>
      </c>
      <c r="O501" s="2">
        <v>16.9</v>
      </c>
      <c r="P501" s="2">
        <v>16.9</v>
      </c>
      <c r="Q501" s="2">
        <v>52.4</v>
      </c>
      <c r="R501" s="2">
        <v>69.3</v>
      </c>
      <c r="S501" s="3">
        <v>886</v>
      </c>
      <c r="T501" s="2">
        <v>8.6</v>
      </c>
      <c r="U501" s="12">
        <v>3</v>
      </c>
      <c r="V501" s="11">
        <v>23</v>
      </c>
      <c r="W501" s="2">
        <v>16.6</v>
      </c>
      <c r="X501" s="2">
        <v>-8</v>
      </c>
    </row>
    <row r="502" spans="1:24" ht="11.25" customHeight="1">
      <c r="A502" s="4" t="s">
        <v>42</v>
      </c>
      <c r="B502" s="5" t="s">
        <v>1370</v>
      </c>
      <c r="C502" s="5" t="s">
        <v>162</v>
      </c>
      <c r="D502" s="4" t="s">
        <v>1139</v>
      </c>
      <c r="E502" s="4">
        <v>11</v>
      </c>
      <c r="F502" s="4">
        <v>27</v>
      </c>
      <c r="G502" s="4">
        <v>0</v>
      </c>
      <c r="H502" s="1">
        <v>0</v>
      </c>
      <c r="I502" s="2">
        <v>19.4</v>
      </c>
      <c r="J502" s="2">
        <v>0</v>
      </c>
      <c r="K502" s="2">
        <v>0</v>
      </c>
      <c r="L502" s="2">
        <v>0</v>
      </c>
      <c r="M502" s="3">
        <v>67</v>
      </c>
      <c r="N502" s="3">
        <v>0</v>
      </c>
      <c r="O502" s="2">
        <v>19.4</v>
      </c>
      <c r="P502" s="2">
        <v>19.4</v>
      </c>
      <c r="Q502" s="2">
        <v>19.4</v>
      </c>
      <c r="R502" s="2">
        <v>38.8</v>
      </c>
      <c r="S502" s="3">
        <v>376</v>
      </c>
      <c r="T502" s="2">
        <v>0.4</v>
      </c>
      <c r="U502" s="12">
        <v>2</v>
      </c>
      <c r="V502" s="12">
        <v>10</v>
      </c>
      <c r="W502" s="2">
        <v>0.8</v>
      </c>
      <c r="X502" s="2">
        <v>-0.4</v>
      </c>
    </row>
    <row r="503" spans="1:24" ht="11.25" customHeight="1">
      <c r="A503" s="4" t="s">
        <v>81</v>
      </c>
      <c r="B503" s="5" t="s">
        <v>7</v>
      </c>
      <c r="C503" s="5" t="s">
        <v>162</v>
      </c>
      <c r="D503" s="4" t="s">
        <v>932</v>
      </c>
      <c r="E503" s="4">
        <v>8</v>
      </c>
      <c r="F503" s="4">
        <v>9</v>
      </c>
      <c r="G503" s="4">
        <v>0</v>
      </c>
      <c r="H503" s="1">
        <v>13</v>
      </c>
      <c r="I503" s="2">
        <v>0</v>
      </c>
      <c r="J503" s="2">
        <v>15.8</v>
      </c>
      <c r="K503" s="2">
        <v>0</v>
      </c>
      <c r="L503" s="2">
        <v>0</v>
      </c>
      <c r="M503" s="3">
        <v>0</v>
      </c>
      <c r="N503" s="3">
        <v>0</v>
      </c>
      <c r="O503" s="2">
        <v>15.8</v>
      </c>
      <c r="P503" s="2">
        <v>28.8</v>
      </c>
      <c r="Q503" s="2">
        <v>31.6</v>
      </c>
      <c r="R503" s="2">
        <v>60.4</v>
      </c>
      <c r="S503" s="3">
        <v>910</v>
      </c>
      <c r="T503" s="2">
        <v>0.2</v>
      </c>
      <c r="U503" s="13">
        <v>4</v>
      </c>
      <c r="V503" s="11">
        <v>30</v>
      </c>
      <c r="W503" s="2">
        <v>1.1</v>
      </c>
      <c r="X503" s="2">
        <v>-0.9</v>
      </c>
    </row>
    <row r="504" spans="1:24" ht="11.25" customHeight="1">
      <c r="A504" s="4" t="s">
        <v>77</v>
      </c>
      <c r="B504" s="5" t="s">
        <v>1369</v>
      </c>
      <c r="C504" s="5" t="s">
        <v>162</v>
      </c>
      <c r="D504" s="4" t="s">
        <v>1351</v>
      </c>
      <c r="E504" s="4">
        <v>85</v>
      </c>
      <c r="F504" s="4">
        <v>149</v>
      </c>
      <c r="G504" s="4">
        <v>0</v>
      </c>
      <c r="H504" s="1">
        <v>3</v>
      </c>
      <c r="I504" s="2">
        <v>10.2</v>
      </c>
      <c r="J504" s="2">
        <v>0</v>
      </c>
      <c r="K504" s="2">
        <v>0</v>
      </c>
      <c r="L504" s="2">
        <v>0</v>
      </c>
      <c r="M504" s="3">
        <v>16</v>
      </c>
      <c r="N504" s="3">
        <v>30</v>
      </c>
      <c r="O504" s="2">
        <v>10.2</v>
      </c>
      <c r="P504" s="2">
        <v>13.2</v>
      </c>
      <c r="Q504" s="2">
        <v>10.2</v>
      </c>
      <c r="R504" s="2">
        <v>23.4</v>
      </c>
      <c r="S504" s="3">
        <v>135</v>
      </c>
      <c r="T504" s="2">
        <v>0.7</v>
      </c>
      <c r="U504" s="12">
        <v>3</v>
      </c>
      <c r="V504" s="11">
        <v>21</v>
      </c>
      <c r="W504" s="2">
        <v>15.7</v>
      </c>
      <c r="X504" s="2">
        <v>-15</v>
      </c>
    </row>
    <row r="505" spans="1:24" ht="11.25" customHeight="1">
      <c r="A505" s="4" t="s">
        <v>111</v>
      </c>
      <c r="B505" s="5" t="s">
        <v>1369</v>
      </c>
      <c r="C505" s="5" t="s">
        <v>1372</v>
      </c>
      <c r="D505" s="4" t="s">
        <v>1341</v>
      </c>
      <c r="E505" s="4">
        <v>138</v>
      </c>
      <c r="F505" s="4">
        <v>538</v>
      </c>
      <c r="G505" s="4">
        <v>28</v>
      </c>
      <c r="H505" s="1">
        <v>13</v>
      </c>
      <c r="I505" s="2">
        <v>14.4</v>
      </c>
      <c r="J505" s="2">
        <v>2.5</v>
      </c>
      <c r="K505" s="2">
        <v>0.9</v>
      </c>
      <c r="L505" s="2">
        <v>3.3</v>
      </c>
      <c r="M505" s="3">
        <v>14</v>
      </c>
      <c r="N505" s="3">
        <v>5</v>
      </c>
      <c r="O505" s="2">
        <v>21.1</v>
      </c>
      <c r="P505" s="2">
        <v>34.1</v>
      </c>
      <c r="Q505" s="2">
        <v>35.3</v>
      </c>
      <c r="R505" s="2">
        <v>69.4</v>
      </c>
      <c r="S505" s="3">
        <v>1204</v>
      </c>
      <c r="T505" s="2">
        <v>27</v>
      </c>
      <c r="U505" s="12">
        <v>2</v>
      </c>
      <c r="V505" s="11">
        <v>9</v>
      </c>
      <c r="W505" s="2">
        <v>12.4</v>
      </c>
      <c r="X505" s="2">
        <v>14.6</v>
      </c>
    </row>
    <row r="506" spans="1:24" ht="11.25" customHeight="1">
      <c r="A506" s="4" t="s">
        <v>77</v>
      </c>
      <c r="B506" s="5" t="s">
        <v>1373</v>
      </c>
      <c r="C506" s="5" t="s">
        <v>162</v>
      </c>
      <c r="D506" s="4" t="s">
        <v>1262</v>
      </c>
      <c r="E506" s="4">
        <v>15</v>
      </c>
      <c r="F506" s="4">
        <v>21</v>
      </c>
      <c r="G506" s="4">
        <v>0</v>
      </c>
      <c r="H506" s="1">
        <v>10</v>
      </c>
      <c r="I506" s="2">
        <v>0</v>
      </c>
      <c r="J506" s="2">
        <v>3.9</v>
      </c>
      <c r="K506" s="2">
        <v>0</v>
      </c>
      <c r="L506" s="2">
        <v>0</v>
      </c>
      <c r="M506" s="3">
        <v>52</v>
      </c>
      <c r="N506" s="3">
        <v>43</v>
      </c>
      <c r="O506" s="2">
        <v>3.9</v>
      </c>
      <c r="P506" s="2">
        <v>13.9</v>
      </c>
      <c r="Q506" s="2">
        <v>7.8</v>
      </c>
      <c r="R506" s="2">
        <v>21.7</v>
      </c>
      <c r="S506" s="3">
        <v>108</v>
      </c>
      <c r="T506" s="2">
        <v>0.1</v>
      </c>
      <c r="U506" s="12">
        <v>4</v>
      </c>
      <c r="V506" s="11">
        <v>25</v>
      </c>
      <c r="W506" s="2">
        <v>2.5</v>
      </c>
      <c r="X506" s="2">
        <v>-2.5</v>
      </c>
    </row>
    <row r="507" spans="1:24" ht="11.25" customHeight="1">
      <c r="A507" s="4" t="s">
        <v>125</v>
      </c>
      <c r="B507" s="5" t="s">
        <v>1373</v>
      </c>
      <c r="C507" s="5" t="s">
        <v>162</v>
      </c>
      <c r="D507" s="4" t="s">
        <v>1293</v>
      </c>
      <c r="E507" s="4">
        <v>72</v>
      </c>
      <c r="F507" s="4">
        <v>177</v>
      </c>
      <c r="G507" s="4">
        <v>0</v>
      </c>
      <c r="H507" s="1">
        <v>0</v>
      </c>
      <c r="I507" s="2">
        <v>8</v>
      </c>
      <c r="J507" s="2">
        <v>2</v>
      </c>
      <c r="K507" s="2">
        <v>1.9</v>
      </c>
      <c r="L507" s="2">
        <v>1</v>
      </c>
      <c r="M507" s="3">
        <v>33</v>
      </c>
      <c r="N507" s="3">
        <v>24</v>
      </c>
      <c r="O507" s="2">
        <v>12.9</v>
      </c>
      <c r="P507" s="2">
        <v>12.9</v>
      </c>
      <c r="Q507" s="2">
        <v>21.7</v>
      </c>
      <c r="R507" s="2">
        <v>34.6</v>
      </c>
      <c r="S507" s="3">
        <v>280</v>
      </c>
      <c r="T507" s="2">
        <v>1.9</v>
      </c>
      <c r="U507" s="12">
        <v>3</v>
      </c>
      <c r="V507" s="11">
        <v>5</v>
      </c>
      <c r="W507" s="2">
        <v>5.1</v>
      </c>
      <c r="X507" s="2">
        <v>-3.1</v>
      </c>
    </row>
    <row r="508" spans="1:24" ht="11.25" customHeight="1">
      <c r="A508" s="4" t="s">
        <v>54</v>
      </c>
      <c r="B508" s="5" t="s">
        <v>1369</v>
      </c>
      <c r="C508" s="5" t="s">
        <v>1372</v>
      </c>
      <c r="D508" s="4" t="s">
        <v>253</v>
      </c>
      <c r="E508" s="4">
        <v>94</v>
      </c>
      <c r="F508" s="4">
        <v>251</v>
      </c>
      <c r="G508" s="4">
        <v>12</v>
      </c>
      <c r="H508" s="1">
        <v>6</v>
      </c>
      <c r="I508" s="2">
        <v>19.4</v>
      </c>
      <c r="J508" s="2">
        <v>0</v>
      </c>
      <c r="K508" s="2">
        <v>0</v>
      </c>
      <c r="L508" s="2">
        <v>0</v>
      </c>
      <c r="M508" s="3">
        <v>26</v>
      </c>
      <c r="N508" s="3">
        <v>15</v>
      </c>
      <c r="O508" s="2">
        <v>19.4</v>
      </c>
      <c r="P508" s="2">
        <v>25.4</v>
      </c>
      <c r="Q508" s="2">
        <v>19.4</v>
      </c>
      <c r="R508" s="2">
        <v>44.8</v>
      </c>
      <c r="S508" s="3">
        <v>493</v>
      </c>
      <c r="T508" s="2">
        <v>5.9</v>
      </c>
      <c r="U508" s="12">
        <v>2</v>
      </c>
      <c r="V508" s="11">
        <v>18</v>
      </c>
      <c r="W508" s="2">
        <v>10.8</v>
      </c>
      <c r="X508" s="2">
        <v>-4.9</v>
      </c>
    </row>
    <row r="509" spans="1:24" ht="11.25" customHeight="1">
      <c r="A509" s="4" t="s">
        <v>95</v>
      </c>
      <c r="B509" s="5" t="s">
        <v>1368</v>
      </c>
      <c r="C509" s="5" t="s">
        <v>162</v>
      </c>
      <c r="D509" s="4" t="s">
        <v>987</v>
      </c>
      <c r="E509" s="4">
        <v>7</v>
      </c>
      <c r="F509" s="4">
        <v>13</v>
      </c>
      <c r="G509" s="4">
        <v>0</v>
      </c>
      <c r="H509" s="1">
        <v>0</v>
      </c>
      <c r="I509" s="2">
        <v>9.9</v>
      </c>
      <c r="J509" s="2">
        <v>11.3</v>
      </c>
      <c r="K509" s="2">
        <v>0</v>
      </c>
      <c r="L509" s="2">
        <v>0</v>
      </c>
      <c r="M509" s="3">
        <v>44</v>
      </c>
      <c r="N509" s="3">
        <v>0</v>
      </c>
      <c r="O509" s="2">
        <v>21.2</v>
      </c>
      <c r="P509" s="2">
        <v>21.2</v>
      </c>
      <c r="Q509" s="2">
        <v>32.5</v>
      </c>
      <c r="R509" s="2">
        <v>53.7</v>
      </c>
      <c r="S509" s="3">
        <v>689</v>
      </c>
      <c r="T509" s="2">
        <v>0.3</v>
      </c>
      <c r="U509" s="13">
        <v>3</v>
      </c>
      <c r="V509" s="11">
        <v>6</v>
      </c>
      <c r="W509" s="2">
        <v>0.2</v>
      </c>
      <c r="X509" s="2">
        <v>0.1</v>
      </c>
    </row>
    <row r="510" spans="1:24" ht="11.25" customHeight="1">
      <c r="A510" s="4" t="s">
        <v>141</v>
      </c>
      <c r="B510" s="5" t="s">
        <v>1369</v>
      </c>
      <c r="C510" s="5" t="s">
        <v>162</v>
      </c>
      <c r="D510" s="4" t="s">
        <v>1302</v>
      </c>
      <c r="E510" s="4">
        <v>56</v>
      </c>
      <c r="F510" s="4">
        <v>164</v>
      </c>
      <c r="G510" s="4">
        <v>4</v>
      </c>
      <c r="H510" s="1">
        <v>7</v>
      </c>
      <c r="I510" s="2">
        <v>20.8</v>
      </c>
      <c r="J510" s="2">
        <v>3.3</v>
      </c>
      <c r="K510" s="2">
        <v>0</v>
      </c>
      <c r="L510" s="2">
        <v>2.2</v>
      </c>
      <c r="M510" s="3">
        <v>28</v>
      </c>
      <c r="N510" s="3">
        <v>26</v>
      </c>
      <c r="O510" s="2">
        <v>26.3</v>
      </c>
      <c r="P510" s="2">
        <v>33.3</v>
      </c>
      <c r="Q510" s="2">
        <v>36.2</v>
      </c>
      <c r="R510" s="2">
        <v>69.5</v>
      </c>
      <c r="S510" s="3">
        <v>1205</v>
      </c>
      <c r="T510" s="2">
        <v>7.7</v>
      </c>
      <c r="U510" s="12">
        <v>3</v>
      </c>
      <c r="V510" s="11">
        <v>16</v>
      </c>
      <c r="W510" s="2">
        <v>9.6</v>
      </c>
      <c r="X510" s="2">
        <v>-1.9</v>
      </c>
    </row>
    <row r="511" spans="1:24" ht="11.25" customHeight="1">
      <c r="A511" s="4" t="s">
        <v>51</v>
      </c>
      <c r="B511" s="5" t="s">
        <v>1368</v>
      </c>
      <c r="C511" s="5" t="s">
        <v>162</v>
      </c>
      <c r="D511" s="4" t="s">
        <v>1071</v>
      </c>
      <c r="E511" s="4">
        <v>106</v>
      </c>
      <c r="F511" s="4">
        <v>382</v>
      </c>
      <c r="G511" s="4">
        <v>1</v>
      </c>
      <c r="H511" s="1">
        <v>1</v>
      </c>
      <c r="I511" s="2">
        <v>15.6</v>
      </c>
      <c r="J511" s="2">
        <v>8.7</v>
      </c>
      <c r="K511" s="2">
        <v>0</v>
      </c>
      <c r="L511" s="2">
        <v>4.6</v>
      </c>
      <c r="M511" s="3">
        <v>16</v>
      </c>
      <c r="N511" s="3">
        <v>42</v>
      </c>
      <c r="O511" s="2">
        <v>28.9</v>
      </c>
      <c r="P511" s="2">
        <v>29.9</v>
      </c>
      <c r="Q511" s="2">
        <v>51.4</v>
      </c>
      <c r="R511" s="2">
        <v>81.3</v>
      </c>
      <c r="S511" s="3">
        <v>1537</v>
      </c>
      <c r="T511" s="2">
        <v>22.1</v>
      </c>
      <c r="U511" s="13">
        <v>3</v>
      </c>
      <c r="V511" s="11">
        <v>4</v>
      </c>
      <c r="W511" s="2">
        <v>2.2</v>
      </c>
      <c r="X511" s="2">
        <v>19.9</v>
      </c>
    </row>
    <row r="512" spans="1:24" ht="11.25" customHeight="1">
      <c r="A512" s="4" t="s">
        <v>13</v>
      </c>
      <c r="B512" s="5" t="s">
        <v>1371</v>
      </c>
      <c r="C512" s="5" t="s">
        <v>162</v>
      </c>
      <c r="D512" s="4" t="s">
        <v>1159</v>
      </c>
      <c r="E512" s="4">
        <v>83</v>
      </c>
      <c r="F512" s="4">
        <v>202</v>
      </c>
      <c r="G512" s="4">
        <v>0</v>
      </c>
      <c r="H512" s="1">
        <v>6</v>
      </c>
      <c r="I512" s="2">
        <v>21.7</v>
      </c>
      <c r="J512" s="2">
        <v>2.8</v>
      </c>
      <c r="K512" s="2">
        <v>0</v>
      </c>
      <c r="L512" s="2">
        <v>0</v>
      </c>
      <c r="M512" s="3">
        <v>22</v>
      </c>
      <c r="N512" s="3">
        <v>10</v>
      </c>
      <c r="O512" s="2">
        <v>24.5</v>
      </c>
      <c r="P512" s="2">
        <v>30.5</v>
      </c>
      <c r="Q512" s="2">
        <v>27.3</v>
      </c>
      <c r="R512" s="2">
        <v>57.8</v>
      </c>
      <c r="S512" s="3">
        <v>833</v>
      </c>
      <c r="T512" s="2">
        <v>5.8</v>
      </c>
      <c r="U512" s="12">
        <v>3</v>
      </c>
      <c r="V512" s="11">
        <v>7</v>
      </c>
      <c r="W512" s="2">
        <v>6.3</v>
      </c>
      <c r="X512" s="2">
        <v>-0.4</v>
      </c>
    </row>
    <row r="513" spans="1:24" ht="11.25" customHeight="1">
      <c r="A513" s="4" t="s">
        <v>29</v>
      </c>
      <c r="B513" s="5" t="s">
        <v>1368</v>
      </c>
      <c r="C513" s="5" t="s">
        <v>162</v>
      </c>
      <c r="D513" s="4" t="s">
        <v>1005</v>
      </c>
      <c r="E513" s="4">
        <v>50</v>
      </c>
      <c r="F513" s="4">
        <v>152</v>
      </c>
      <c r="G513" s="4">
        <v>0</v>
      </c>
      <c r="H513" s="1">
        <v>10</v>
      </c>
      <c r="I513" s="2">
        <v>0</v>
      </c>
      <c r="J513" s="2">
        <v>3.7</v>
      </c>
      <c r="K513" s="2">
        <v>0</v>
      </c>
      <c r="L513" s="2">
        <v>6.3</v>
      </c>
      <c r="M513" s="3">
        <v>53</v>
      </c>
      <c r="N513" s="3">
        <v>1</v>
      </c>
      <c r="O513" s="2">
        <v>10</v>
      </c>
      <c r="P513" s="2">
        <v>20</v>
      </c>
      <c r="Q513" s="2">
        <v>32.6</v>
      </c>
      <c r="R513" s="2">
        <v>52.6</v>
      </c>
      <c r="S513" s="3">
        <v>652</v>
      </c>
      <c r="T513" s="2">
        <v>3.7</v>
      </c>
      <c r="U513" s="13">
        <v>2</v>
      </c>
      <c r="V513" s="11">
        <v>8</v>
      </c>
      <c r="W513" s="2">
        <v>1.6</v>
      </c>
      <c r="X513" s="2">
        <v>2.1</v>
      </c>
    </row>
    <row r="514" spans="1:24" ht="11.25" customHeight="1">
      <c r="A514" s="4" t="s">
        <v>141</v>
      </c>
      <c r="B514" s="5" t="s">
        <v>7</v>
      </c>
      <c r="C514" s="5" t="s">
        <v>162</v>
      </c>
      <c r="D514" s="4" t="s">
        <v>898</v>
      </c>
      <c r="E514" s="4">
        <v>28</v>
      </c>
      <c r="F514" s="4">
        <v>105</v>
      </c>
      <c r="G514" s="4">
        <v>1</v>
      </c>
      <c r="H514" s="1">
        <v>0</v>
      </c>
      <c r="I514" s="2">
        <v>24.7</v>
      </c>
      <c r="J514" s="2">
        <v>9.1</v>
      </c>
      <c r="K514" s="2">
        <v>0</v>
      </c>
      <c r="L514" s="2">
        <v>1.4</v>
      </c>
      <c r="M514" s="3">
        <v>14</v>
      </c>
      <c r="N514" s="3">
        <v>57</v>
      </c>
      <c r="O514" s="2">
        <v>35.2</v>
      </c>
      <c r="P514" s="2">
        <v>35.2</v>
      </c>
      <c r="Q514" s="2">
        <v>48.5</v>
      </c>
      <c r="R514" s="2">
        <v>83.7</v>
      </c>
      <c r="S514" s="3">
        <v>1707</v>
      </c>
      <c r="T514" s="2">
        <v>6.7</v>
      </c>
      <c r="U514" s="13">
        <v>4</v>
      </c>
      <c r="V514" s="11">
        <v>12</v>
      </c>
      <c r="W514" s="2">
        <v>2.5</v>
      </c>
      <c r="X514" s="2">
        <v>4.2</v>
      </c>
    </row>
    <row r="515" spans="1:24" ht="11.25" customHeight="1">
      <c r="A515" s="4" t="s">
        <v>111</v>
      </c>
      <c r="B515" s="5" t="s">
        <v>7</v>
      </c>
      <c r="C515" s="5" t="s">
        <v>162</v>
      </c>
      <c r="D515" s="4" t="s">
        <v>920</v>
      </c>
      <c r="E515" s="4">
        <v>52</v>
      </c>
      <c r="F515" s="4">
        <v>102</v>
      </c>
      <c r="G515" s="4">
        <v>0</v>
      </c>
      <c r="H515" s="1">
        <v>6</v>
      </c>
      <c r="I515" s="2">
        <v>6.9</v>
      </c>
      <c r="J515" s="2">
        <v>10.7</v>
      </c>
      <c r="K515" s="2">
        <v>0</v>
      </c>
      <c r="L515" s="2">
        <v>3.3</v>
      </c>
      <c r="M515" s="3">
        <v>39</v>
      </c>
      <c r="N515" s="3">
        <v>14</v>
      </c>
      <c r="O515" s="2">
        <v>20.9</v>
      </c>
      <c r="P515" s="2">
        <v>26.9</v>
      </c>
      <c r="Q515" s="2">
        <v>41.5</v>
      </c>
      <c r="R515" s="2">
        <v>68.4</v>
      </c>
      <c r="S515" s="3">
        <v>1116</v>
      </c>
      <c r="T515" s="2">
        <v>3.9</v>
      </c>
      <c r="U515" s="13">
        <v>4</v>
      </c>
      <c r="V515" s="11">
        <v>7</v>
      </c>
      <c r="W515" s="2">
        <v>3.9</v>
      </c>
      <c r="X515" s="2">
        <v>0</v>
      </c>
    </row>
    <row r="516" spans="1:24" ht="11.25" customHeight="1">
      <c r="A516" s="4" t="s">
        <v>38</v>
      </c>
      <c r="B516" s="5" t="s">
        <v>1373</v>
      </c>
      <c r="C516" s="5" t="s">
        <v>162</v>
      </c>
      <c r="D516" s="4" t="s">
        <v>1273</v>
      </c>
      <c r="E516" s="4">
        <v>81</v>
      </c>
      <c r="F516" s="4">
        <v>224</v>
      </c>
      <c r="G516" s="4">
        <v>2</v>
      </c>
      <c r="H516" s="1">
        <v>7</v>
      </c>
      <c r="I516" s="2">
        <v>20.5</v>
      </c>
      <c r="J516" s="2">
        <v>6.4</v>
      </c>
      <c r="K516" s="2">
        <v>0.4</v>
      </c>
      <c r="L516" s="2">
        <v>2.7</v>
      </c>
      <c r="M516" s="3">
        <v>40</v>
      </c>
      <c r="N516" s="3">
        <v>3</v>
      </c>
      <c r="O516" s="2">
        <v>30</v>
      </c>
      <c r="P516" s="2">
        <v>37</v>
      </c>
      <c r="Q516" s="2">
        <v>45.3</v>
      </c>
      <c r="R516" s="2">
        <v>82.3</v>
      </c>
      <c r="S516" s="3">
        <v>1676</v>
      </c>
      <c r="T516" s="2">
        <v>13.6</v>
      </c>
      <c r="U516" s="12">
        <v>2</v>
      </c>
      <c r="V516" s="11">
        <v>3</v>
      </c>
      <c r="W516" s="2">
        <v>3.1</v>
      </c>
      <c r="X516" s="2">
        <v>10.5</v>
      </c>
    </row>
    <row r="517" spans="1:24" ht="11.25" customHeight="1">
      <c r="A517" s="4" t="s">
        <v>111</v>
      </c>
      <c r="B517" s="5" t="s">
        <v>1368</v>
      </c>
      <c r="C517" s="5" t="s">
        <v>162</v>
      </c>
      <c r="D517" s="4" t="s">
        <v>997</v>
      </c>
      <c r="E517" s="4">
        <v>110</v>
      </c>
      <c r="F517" s="4">
        <v>381</v>
      </c>
      <c r="G517" s="4">
        <v>4</v>
      </c>
      <c r="H517" s="1">
        <v>13</v>
      </c>
      <c r="I517" s="2">
        <v>15.1</v>
      </c>
      <c r="J517" s="2">
        <v>7.2</v>
      </c>
      <c r="K517" s="2">
        <v>0</v>
      </c>
      <c r="L517" s="2">
        <v>0.3</v>
      </c>
      <c r="M517" s="3">
        <v>8</v>
      </c>
      <c r="N517" s="3">
        <v>23</v>
      </c>
      <c r="O517" s="2">
        <v>22.6</v>
      </c>
      <c r="P517" s="2">
        <v>35.6</v>
      </c>
      <c r="Q517" s="2">
        <v>30.7</v>
      </c>
      <c r="R517" s="2">
        <v>66.3</v>
      </c>
      <c r="S517" s="3">
        <v>1093</v>
      </c>
      <c r="T517" s="2">
        <v>13.8</v>
      </c>
      <c r="U517" s="13">
        <v>2</v>
      </c>
      <c r="V517" s="11">
        <v>3</v>
      </c>
      <c r="W517" s="2">
        <v>2</v>
      </c>
      <c r="X517" s="2">
        <v>11.8</v>
      </c>
    </row>
    <row r="518" spans="1:24" ht="11.25" customHeight="1">
      <c r="A518" s="4" t="s">
        <v>111</v>
      </c>
      <c r="B518" s="5" t="s">
        <v>1368</v>
      </c>
      <c r="C518" s="5" t="s">
        <v>162</v>
      </c>
      <c r="D518" s="4" t="s">
        <v>995</v>
      </c>
      <c r="E518" s="4">
        <v>18</v>
      </c>
      <c r="F518" s="4">
        <v>60</v>
      </c>
      <c r="G518" s="4">
        <v>0</v>
      </c>
      <c r="H518" s="1">
        <v>4</v>
      </c>
      <c r="I518" s="2">
        <v>1.8</v>
      </c>
      <c r="J518" s="2">
        <v>7.3</v>
      </c>
      <c r="K518" s="2">
        <v>0</v>
      </c>
      <c r="L518" s="2">
        <v>0</v>
      </c>
      <c r="M518" s="3">
        <v>40</v>
      </c>
      <c r="N518" s="3">
        <v>52</v>
      </c>
      <c r="O518" s="2">
        <v>9.1</v>
      </c>
      <c r="P518" s="2">
        <v>13.1</v>
      </c>
      <c r="Q518" s="2">
        <v>16.4</v>
      </c>
      <c r="R518" s="2">
        <v>29.5</v>
      </c>
      <c r="S518" s="3">
        <v>215</v>
      </c>
      <c r="T518" s="2">
        <v>0.4</v>
      </c>
      <c r="U518" s="13">
        <v>3</v>
      </c>
      <c r="V518" s="11">
        <v>6</v>
      </c>
      <c r="W518" s="2">
        <v>0.5</v>
      </c>
      <c r="X518" s="2">
        <v>-0.1</v>
      </c>
    </row>
    <row r="519" spans="1:24" ht="11.25" customHeight="1">
      <c r="A519" s="4" t="s">
        <v>51</v>
      </c>
      <c r="B519" s="5" t="s">
        <v>1369</v>
      </c>
      <c r="C519" s="5" t="s">
        <v>162</v>
      </c>
      <c r="D519" s="4" t="s">
        <v>1348</v>
      </c>
      <c r="E519" s="4">
        <v>105</v>
      </c>
      <c r="F519" s="4">
        <v>309</v>
      </c>
      <c r="G519" s="4">
        <v>2</v>
      </c>
      <c r="H519" s="1">
        <v>4</v>
      </c>
      <c r="I519" s="2">
        <v>18.7</v>
      </c>
      <c r="J519" s="2">
        <v>5.5</v>
      </c>
      <c r="K519" s="2">
        <v>4.2</v>
      </c>
      <c r="L519" s="2">
        <v>0</v>
      </c>
      <c r="M519" s="3">
        <v>32</v>
      </c>
      <c r="N519" s="3">
        <v>14</v>
      </c>
      <c r="O519" s="2">
        <v>28.4</v>
      </c>
      <c r="P519" s="2">
        <v>32.4</v>
      </c>
      <c r="Q519" s="2">
        <v>42.3</v>
      </c>
      <c r="R519" s="2">
        <v>74.7</v>
      </c>
      <c r="S519" s="3">
        <v>1371</v>
      </c>
      <c r="T519" s="2">
        <v>15.8</v>
      </c>
      <c r="U519" s="12">
        <v>3</v>
      </c>
      <c r="V519" s="11">
        <v>25</v>
      </c>
      <c r="W519" s="2">
        <v>20.5</v>
      </c>
      <c r="X519" s="2">
        <v>-4.8</v>
      </c>
    </row>
    <row r="520" spans="1:24" ht="11.25" customHeight="1">
      <c r="A520" s="4" t="s">
        <v>95</v>
      </c>
      <c r="B520" s="5" t="s">
        <v>1369</v>
      </c>
      <c r="C520" s="5" t="s">
        <v>162</v>
      </c>
      <c r="D520" s="4" t="s">
        <v>1312</v>
      </c>
      <c r="E520" s="4">
        <v>49</v>
      </c>
      <c r="F520" s="4">
        <v>114</v>
      </c>
      <c r="G520" s="4">
        <v>0</v>
      </c>
      <c r="H520" s="1">
        <v>0</v>
      </c>
      <c r="I520" s="2">
        <v>5.1</v>
      </c>
      <c r="J520" s="2">
        <v>2.3</v>
      </c>
      <c r="K520" s="2">
        <v>0</v>
      </c>
      <c r="L520" s="2">
        <v>0</v>
      </c>
      <c r="M520" s="3">
        <v>32</v>
      </c>
      <c r="N520" s="3">
        <v>13</v>
      </c>
      <c r="O520" s="2">
        <v>7.4</v>
      </c>
      <c r="P520" s="2">
        <v>7.4</v>
      </c>
      <c r="Q520" s="2">
        <v>9.7</v>
      </c>
      <c r="R520" s="2">
        <v>17.1</v>
      </c>
      <c r="S520" s="3">
        <v>72</v>
      </c>
      <c r="T520" s="2">
        <v>0.3</v>
      </c>
      <c r="U520" s="12">
        <v>1</v>
      </c>
      <c r="V520" s="11">
        <v>25</v>
      </c>
      <c r="W520" s="2">
        <v>3.5</v>
      </c>
      <c r="X520" s="2">
        <v>-3.3</v>
      </c>
    </row>
    <row r="521" spans="1:24" ht="11.25" customHeight="1">
      <c r="A521" s="4" t="s">
        <v>87</v>
      </c>
      <c r="B521" s="5" t="s">
        <v>1368</v>
      </c>
      <c r="C521" s="5" t="s">
        <v>1372</v>
      </c>
      <c r="D521" s="4" t="s">
        <v>1025</v>
      </c>
      <c r="E521" s="4">
        <v>114</v>
      </c>
      <c r="F521" s="4">
        <v>373</v>
      </c>
      <c r="G521" s="4">
        <v>0</v>
      </c>
      <c r="H521" s="1">
        <v>17</v>
      </c>
      <c r="I521" s="2">
        <v>8.7</v>
      </c>
      <c r="J521" s="2">
        <v>4.4</v>
      </c>
      <c r="K521" s="2">
        <v>0</v>
      </c>
      <c r="L521" s="2">
        <v>2.7</v>
      </c>
      <c r="M521" s="3">
        <v>50</v>
      </c>
      <c r="N521" s="3">
        <v>23</v>
      </c>
      <c r="O521" s="2">
        <v>15.8</v>
      </c>
      <c r="P521" s="2">
        <v>32.8</v>
      </c>
      <c r="Q521" s="2">
        <v>28.3</v>
      </c>
      <c r="R521" s="2">
        <v>61.1</v>
      </c>
      <c r="S521" s="3">
        <v>928</v>
      </c>
      <c r="T521" s="2">
        <v>11.4</v>
      </c>
      <c r="U521" s="13">
        <v>3</v>
      </c>
      <c r="V521" s="11">
        <v>8</v>
      </c>
      <c r="W521" s="2">
        <v>3.6</v>
      </c>
      <c r="X521" s="2">
        <v>7.7</v>
      </c>
    </row>
    <row r="522" spans="1:24" ht="11.25" customHeight="1">
      <c r="A522" s="4" t="s">
        <v>34</v>
      </c>
      <c r="B522" s="5" t="s">
        <v>1369</v>
      </c>
      <c r="C522" s="5" t="s">
        <v>1372</v>
      </c>
      <c r="D522" s="4" t="s">
        <v>1314</v>
      </c>
      <c r="E522" s="4">
        <v>28</v>
      </c>
      <c r="F522" s="4">
        <v>100</v>
      </c>
      <c r="G522" s="4">
        <v>1</v>
      </c>
      <c r="H522" s="1">
        <v>0</v>
      </c>
      <c r="I522" s="2">
        <v>19.9</v>
      </c>
      <c r="J522" s="2">
        <v>5.5</v>
      </c>
      <c r="K522" s="2">
        <v>0</v>
      </c>
      <c r="L522" s="2">
        <v>0</v>
      </c>
      <c r="M522" s="3">
        <v>30</v>
      </c>
      <c r="N522" s="3">
        <v>5</v>
      </c>
      <c r="O522" s="2">
        <v>25.4</v>
      </c>
      <c r="P522" s="2">
        <v>25.4</v>
      </c>
      <c r="Q522" s="2">
        <v>30.9</v>
      </c>
      <c r="R522" s="2">
        <v>56.3</v>
      </c>
      <c r="S522" s="3">
        <v>785</v>
      </c>
      <c r="T522" s="2">
        <v>2.9</v>
      </c>
      <c r="U522" s="12">
        <v>4</v>
      </c>
      <c r="V522" s="11">
        <v>48</v>
      </c>
      <c r="W522" s="2">
        <v>9</v>
      </c>
      <c r="X522" s="2">
        <v>-6</v>
      </c>
    </row>
    <row r="523" spans="1:24" ht="11.25" customHeight="1">
      <c r="A523" s="4" t="s">
        <v>116</v>
      </c>
      <c r="B523" s="5" t="s">
        <v>7</v>
      </c>
      <c r="C523" s="5" t="s">
        <v>162</v>
      </c>
      <c r="D523" s="4" t="s">
        <v>926</v>
      </c>
      <c r="E523" s="4">
        <v>123</v>
      </c>
      <c r="F523" s="4">
        <v>262</v>
      </c>
      <c r="G523" s="4">
        <v>2</v>
      </c>
      <c r="H523" s="1">
        <v>9</v>
      </c>
      <c r="I523" s="2">
        <v>8.1</v>
      </c>
      <c r="J523" s="2">
        <v>8.3</v>
      </c>
      <c r="K523" s="2">
        <v>0.2</v>
      </c>
      <c r="L523" s="2">
        <v>2.6</v>
      </c>
      <c r="M523" s="3">
        <v>22</v>
      </c>
      <c r="N523" s="3">
        <v>18</v>
      </c>
      <c r="O523" s="2">
        <v>19.2</v>
      </c>
      <c r="P523" s="2">
        <v>28.2</v>
      </c>
      <c r="Q523" s="2">
        <v>35.7</v>
      </c>
      <c r="R523" s="2">
        <v>63.9</v>
      </c>
      <c r="S523" s="3">
        <v>1007</v>
      </c>
      <c r="T523" s="2">
        <v>9.2</v>
      </c>
      <c r="U523" s="13">
        <v>3</v>
      </c>
      <c r="V523" s="11">
        <v>8</v>
      </c>
      <c r="W523" s="2">
        <v>7.5</v>
      </c>
      <c r="X523" s="2">
        <v>1.7</v>
      </c>
    </row>
    <row r="524" spans="1:24" ht="11.25" customHeight="1">
      <c r="A524" s="4" t="s">
        <v>129</v>
      </c>
      <c r="B524" s="5" t="s">
        <v>1368</v>
      </c>
      <c r="C524" s="5" t="s">
        <v>1372</v>
      </c>
      <c r="D524" s="4" t="s">
        <v>1020</v>
      </c>
      <c r="E524" s="4">
        <v>66</v>
      </c>
      <c r="F524" s="4">
        <v>163</v>
      </c>
      <c r="G524" s="4">
        <v>0</v>
      </c>
      <c r="H524" s="1">
        <v>0</v>
      </c>
      <c r="I524" s="2">
        <v>7.2</v>
      </c>
      <c r="J524" s="2">
        <v>5.3</v>
      </c>
      <c r="K524" s="2">
        <v>0</v>
      </c>
      <c r="L524" s="2">
        <v>1.3</v>
      </c>
      <c r="M524" s="3">
        <v>47</v>
      </c>
      <c r="N524" s="3">
        <v>7</v>
      </c>
      <c r="O524" s="2">
        <v>13.8</v>
      </c>
      <c r="P524" s="2">
        <v>13.8</v>
      </c>
      <c r="Q524" s="2">
        <v>23</v>
      </c>
      <c r="R524" s="2">
        <v>36.8</v>
      </c>
      <c r="S524" s="3">
        <v>317</v>
      </c>
      <c r="T524" s="2">
        <v>1.9</v>
      </c>
      <c r="U524" s="13">
        <v>4</v>
      </c>
      <c r="V524" s="11">
        <v>5</v>
      </c>
      <c r="W524" s="2">
        <v>1.5</v>
      </c>
      <c r="X524" s="2">
        <v>0.3</v>
      </c>
    </row>
    <row r="525" spans="1:24" ht="11.25" customHeight="1">
      <c r="A525" s="4" t="s">
        <v>116</v>
      </c>
      <c r="B525" s="5" t="s">
        <v>1368</v>
      </c>
      <c r="C525" s="5" t="s">
        <v>162</v>
      </c>
      <c r="D525" s="4" t="s">
        <v>1064</v>
      </c>
      <c r="E525" s="4">
        <v>26</v>
      </c>
      <c r="F525" s="4">
        <v>75</v>
      </c>
      <c r="G525" s="4">
        <v>0</v>
      </c>
      <c r="H525" s="1">
        <v>0</v>
      </c>
      <c r="I525" s="2">
        <v>25.9</v>
      </c>
      <c r="J525" s="2">
        <v>0</v>
      </c>
      <c r="K525" s="2">
        <v>0</v>
      </c>
      <c r="L525" s="2">
        <v>3.1</v>
      </c>
      <c r="M525" s="3">
        <v>55</v>
      </c>
      <c r="N525" s="3">
        <v>0</v>
      </c>
      <c r="O525" s="2">
        <v>29</v>
      </c>
      <c r="P525" s="2">
        <v>29</v>
      </c>
      <c r="Q525" s="2">
        <v>38.3</v>
      </c>
      <c r="R525" s="2">
        <v>67.3</v>
      </c>
      <c r="S525" s="3">
        <v>1111</v>
      </c>
      <c r="T525" s="2">
        <v>3.3</v>
      </c>
      <c r="U525" s="13">
        <v>3</v>
      </c>
      <c r="V525" s="11">
        <v>15</v>
      </c>
      <c r="W525" s="2">
        <v>1.3</v>
      </c>
      <c r="X525" s="2">
        <v>2</v>
      </c>
    </row>
    <row r="526" spans="1:24" ht="11.25" customHeight="1">
      <c r="A526" s="4" t="s">
        <v>129</v>
      </c>
      <c r="B526" s="5" t="s">
        <v>9</v>
      </c>
      <c r="C526" s="5" t="s">
        <v>1372</v>
      </c>
      <c r="D526" s="4" t="s">
        <v>802</v>
      </c>
      <c r="E526" s="4">
        <v>157</v>
      </c>
      <c r="F526" s="4">
        <v>588</v>
      </c>
      <c r="G526" s="4">
        <v>0</v>
      </c>
      <c r="H526" s="1">
        <v>2</v>
      </c>
      <c r="I526" s="2">
        <v>23.2</v>
      </c>
      <c r="J526" s="2">
        <v>4.1</v>
      </c>
      <c r="K526" s="2">
        <v>0.5</v>
      </c>
      <c r="L526" s="2">
        <v>3.1</v>
      </c>
      <c r="M526" s="3">
        <v>7</v>
      </c>
      <c r="N526" s="3">
        <v>23</v>
      </c>
      <c r="O526" s="2">
        <v>30.9</v>
      </c>
      <c r="P526" s="2">
        <v>32.9</v>
      </c>
      <c r="Q526" s="2">
        <v>45.3</v>
      </c>
      <c r="R526" s="2">
        <v>78.2</v>
      </c>
      <c r="S526" s="3">
        <v>1490</v>
      </c>
      <c r="T526" s="2">
        <v>32.9</v>
      </c>
      <c r="U526" s="11">
        <v>3</v>
      </c>
      <c r="V526" s="11">
        <v>13</v>
      </c>
      <c r="W526" s="2">
        <v>14.5</v>
      </c>
      <c r="X526" s="2">
        <v>18.5</v>
      </c>
    </row>
    <row r="527" spans="1:24" ht="11.25" customHeight="1">
      <c r="A527" s="4" t="s">
        <v>137</v>
      </c>
      <c r="B527" s="5" t="s">
        <v>1373</v>
      </c>
      <c r="C527" s="5" t="s">
        <v>162</v>
      </c>
      <c r="D527" s="4" t="s">
        <v>1267</v>
      </c>
      <c r="E527" s="4">
        <v>12</v>
      </c>
      <c r="F527" s="4">
        <v>21</v>
      </c>
      <c r="G527" s="4">
        <v>0</v>
      </c>
      <c r="H527" s="1">
        <v>0</v>
      </c>
      <c r="I527" s="2">
        <v>4.7</v>
      </c>
      <c r="J527" s="2">
        <v>0</v>
      </c>
      <c r="K527" s="2">
        <v>0</v>
      </c>
      <c r="L527" s="2">
        <v>7.3</v>
      </c>
      <c r="M527" s="3">
        <v>36</v>
      </c>
      <c r="N527" s="3">
        <v>58</v>
      </c>
      <c r="O527" s="2">
        <v>12</v>
      </c>
      <c r="P527" s="2">
        <v>12</v>
      </c>
      <c r="Q527" s="2">
        <v>33.9</v>
      </c>
      <c r="R527" s="2">
        <v>45.9</v>
      </c>
      <c r="S527" s="3">
        <v>407</v>
      </c>
      <c r="T527" s="2">
        <v>0.4</v>
      </c>
      <c r="U527" s="11">
        <v>4</v>
      </c>
      <c r="V527" s="12">
        <v>0</v>
      </c>
      <c r="W527" s="2">
        <v>1.2</v>
      </c>
      <c r="X527" s="2">
        <v>-0.8</v>
      </c>
    </row>
    <row r="528" spans="1:24" ht="11.25" customHeight="1">
      <c r="A528" s="4" t="s">
        <v>47</v>
      </c>
      <c r="B528" s="5" t="s">
        <v>7</v>
      </c>
      <c r="C528" s="5" t="s">
        <v>1372</v>
      </c>
      <c r="D528" s="4" t="s">
        <v>912</v>
      </c>
      <c r="E528" s="4">
        <v>152</v>
      </c>
      <c r="F528" s="4">
        <v>541</v>
      </c>
      <c r="G528" s="4">
        <v>5</v>
      </c>
      <c r="H528" s="1">
        <v>27</v>
      </c>
      <c r="I528" s="2">
        <v>8.4</v>
      </c>
      <c r="J528" s="2">
        <v>2.2</v>
      </c>
      <c r="K528" s="2">
        <v>0</v>
      </c>
      <c r="L528" s="2">
        <v>5.4</v>
      </c>
      <c r="M528" s="3">
        <v>19</v>
      </c>
      <c r="N528" s="3">
        <v>17</v>
      </c>
      <c r="O528" s="2">
        <v>16</v>
      </c>
      <c r="P528" s="2">
        <v>43</v>
      </c>
      <c r="Q528" s="2">
        <v>34.4</v>
      </c>
      <c r="R528" s="2">
        <v>77.4</v>
      </c>
      <c r="S528" s="3">
        <v>1479</v>
      </c>
      <c r="T528" s="2">
        <v>26.6</v>
      </c>
      <c r="U528" s="13">
        <v>4</v>
      </c>
      <c r="V528" s="11">
        <v>9</v>
      </c>
      <c r="W528" s="2">
        <v>12.3</v>
      </c>
      <c r="X528" s="2">
        <v>14.3</v>
      </c>
    </row>
    <row r="529" spans="1:24" ht="11.25" customHeight="1">
      <c r="A529" s="4" t="s">
        <v>90</v>
      </c>
      <c r="B529" s="5" t="s">
        <v>1369</v>
      </c>
      <c r="C529" s="5" t="s">
        <v>1372</v>
      </c>
      <c r="D529" s="4" t="s">
        <v>1322</v>
      </c>
      <c r="E529" s="4">
        <v>101</v>
      </c>
      <c r="F529" s="4">
        <v>405</v>
      </c>
      <c r="G529" s="4">
        <v>20</v>
      </c>
      <c r="H529" s="1">
        <v>1</v>
      </c>
      <c r="I529" s="2">
        <v>26.8</v>
      </c>
      <c r="J529" s="2">
        <v>9</v>
      </c>
      <c r="K529" s="2">
        <v>3.1</v>
      </c>
      <c r="L529" s="2">
        <v>1</v>
      </c>
      <c r="M529" s="3">
        <v>28</v>
      </c>
      <c r="N529" s="3">
        <v>2</v>
      </c>
      <c r="O529" s="2">
        <v>39.9</v>
      </c>
      <c r="P529" s="2">
        <v>40.9</v>
      </c>
      <c r="Q529" s="2">
        <v>58.1</v>
      </c>
      <c r="R529" s="2">
        <v>99</v>
      </c>
      <c r="S529" s="3">
        <v>2376</v>
      </c>
      <c r="T529" s="2">
        <v>39.6</v>
      </c>
      <c r="U529" s="12">
        <v>3</v>
      </c>
      <c r="V529" s="11">
        <v>10</v>
      </c>
      <c r="W529" s="2">
        <v>15.6</v>
      </c>
      <c r="X529" s="2">
        <v>24</v>
      </c>
    </row>
    <row r="530" spans="1:24" ht="11.25" customHeight="1">
      <c r="A530" s="4" t="s">
        <v>59</v>
      </c>
      <c r="B530" s="5" t="s">
        <v>1371</v>
      </c>
      <c r="C530" s="5" t="s">
        <v>162</v>
      </c>
      <c r="D530" s="4" t="s">
        <v>1167</v>
      </c>
      <c r="E530" s="4">
        <v>6</v>
      </c>
      <c r="F530" s="4">
        <v>17</v>
      </c>
      <c r="G530" s="4">
        <v>0</v>
      </c>
      <c r="H530" s="1">
        <v>2</v>
      </c>
      <c r="I530" s="2">
        <v>0</v>
      </c>
      <c r="J530" s="2">
        <v>0</v>
      </c>
      <c r="K530" s="2">
        <v>0</v>
      </c>
      <c r="L530" s="2">
        <v>0</v>
      </c>
      <c r="M530" s="3">
        <v>103</v>
      </c>
      <c r="N530" s="3">
        <v>0</v>
      </c>
      <c r="O530" s="2">
        <v>0</v>
      </c>
      <c r="P530" s="2">
        <v>2</v>
      </c>
      <c r="Q530" s="2">
        <v>0</v>
      </c>
      <c r="R530" s="2">
        <v>2</v>
      </c>
      <c r="S530" s="3">
        <v>0</v>
      </c>
      <c r="T530" s="2">
        <v>0</v>
      </c>
      <c r="U530" s="12">
        <v>3</v>
      </c>
      <c r="V530" s="11">
        <v>4</v>
      </c>
      <c r="W530" s="2">
        <v>0.4</v>
      </c>
      <c r="X530" s="2">
        <v>-0.4</v>
      </c>
    </row>
    <row r="531" spans="1:24" ht="11.25" customHeight="1">
      <c r="A531" s="4" t="s">
        <v>42</v>
      </c>
      <c r="B531" s="5" t="s">
        <v>9</v>
      </c>
      <c r="C531" s="5" t="s">
        <v>1372</v>
      </c>
      <c r="D531" s="4" t="s">
        <v>804</v>
      </c>
      <c r="E531" s="4">
        <v>75</v>
      </c>
      <c r="F531" s="4">
        <v>179</v>
      </c>
      <c r="G531" s="4">
        <v>2</v>
      </c>
      <c r="H531" s="1">
        <v>16</v>
      </c>
      <c r="I531" s="2">
        <v>17.9</v>
      </c>
      <c r="J531" s="2">
        <v>2.9</v>
      </c>
      <c r="K531" s="2">
        <v>0</v>
      </c>
      <c r="L531" s="2">
        <v>0</v>
      </c>
      <c r="M531" s="3">
        <v>18</v>
      </c>
      <c r="N531" s="3">
        <v>0</v>
      </c>
      <c r="O531" s="2">
        <v>20.8</v>
      </c>
      <c r="P531" s="2">
        <v>36.8</v>
      </c>
      <c r="Q531" s="2">
        <v>23.7</v>
      </c>
      <c r="R531" s="2">
        <v>60.5</v>
      </c>
      <c r="S531" s="3">
        <v>872</v>
      </c>
      <c r="T531" s="2">
        <v>5.3</v>
      </c>
      <c r="U531" s="11">
        <v>3</v>
      </c>
      <c r="V531" s="11">
        <v>30</v>
      </c>
      <c r="W531" s="2">
        <v>10.4</v>
      </c>
      <c r="X531" s="2">
        <v>-5.1</v>
      </c>
    </row>
    <row r="532" spans="1:24" ht="11.25" customHeight="1">
      <c r="A532" s="4" t="s">
        <v>141</v>
      </c>
      <c r="B532" s="5" t="s">
        <v>8</v>
      </c>
      <c r="C532" s="5" t="s">
        <v>1372</v>
      </c>
      <c r="D532" s="4" t="s">
        <v>871</v>
      </c>
      <c r="E532" s="4">
        <v>43</v>
      </c>
      <c r="F532" s="4">
        <v>115</v>
      </c>
      <c r="G532" s="4">
        <v>5</v>
      </c>
      <c r="H532" s="1">
        <v>0</v>
      </c>
      <c r="I532" s="2">
        <v>21.7</v>
      </c>
      <c r="J532" s="2">
        <v>6</v>
      </c>
      <c r="K532" s="2">
        <v>0</v>
      </c>
      <c r="L532" s="2">
        <v>0</v>
      </c>
      <c r="M532" s="3">
        <v>15</v>
      </c>
      <c r="N532" s="3">
        <v>41</v>
      </c>
      <c r="O532" s="2">
        <v>27.7</v>
      </c>
      <c r="P532" s="2">
        <v>27.7</v>
      </c>
      <c r="Q532" s="2">
        <v>33.7</v>
      </c>
      <c r="R532" s="2">
        <v>61.4</v>
      </c>
      <c r="S532" s="3">
        <v>933</v>
      </c>
      <c r="T532" s="2">
        <v>4.5</v>
      </c>
      <c r="U532" s="11">
        <v>3</v>
      </c>
      <c r="V532" s="11">
        <v>4</v>
      </c>
      <c r="W532" s="2">
        <v>5.2</v>
      </c>
      <c r="X532" s="2">
        <v>-0.6</v>
      </c>
    </row>
    <row r="533" spans="1:24" ht="11.25" customHeight="1">
      <c r="A533" s="4" t="s">
        <v>100</v>
      </c>
      <c r="B533" s="5" t="s">
        <v>7</v>
      </c>
      <c r="C533" s="5" t="s">
        <v>162</v>
      </c>
      <c r="D533" s="4" t="s">
        <v>943</v>
      </c>
      <c r="E533" s="4">
        <v>25</v>
      </c>
      <c r="F533" s="4">
        <v>35</v>
      </c>
      <c r="G533" s="4">
        <v>0</v>
      </c>
      <c r="H533" s="1">
        <v>19</v>
      </c>
      <c r="I533" s="2">
        <v>0</v>
      </c>
      <c r="J533" s="2">
        <v>4.2</v>
      </c>
      <c r="K533" s="2">
        <v>0</v>
      </c>
      <c r="L533" s="2">
        <v>0</v>
      </c>
      <c r="M533" s="3">
        <v>43</v>
      </c>
      <c r="N533" s="3">
        <v>42</v>
      </c>
      <c r="O533" s="2">
        <v>4.2</v>
      </c>
      <c r="P533" s="2">
        <v>23.2</v>
      </c>
      <c r="Q533" s="2">
        <v>8.4</v>
      </c>
      <c r="R533" s="2">
        <v>31.6</v>
      </c>
      <c r="S533" s="3">
        <v>195</v>
      </c>
      <c r="T533" s="2">
        <v>0.2</v>
      </c>
      <c r="U533" s="13">
        <v>3</v>
      </c>
      <c r="V533" s="11">
        <v>15</v>
      </c>
      <c r="W533" s="2">
        <v>2</v>
      </c>
      <c r="X533" s="2">
        <v>-1.8</v>
      </c>
    </row>
    <row r="534" spans="1:24" ht="11.25" customHeight="1">
      <c r="A534" s="4" t="s">
        <v>125</v>
      </c>
      <c r="B534" s="5" t="s">
        <v>1373</v>
      </c>
      <c r="C534" s="5" t="s">
        <v>15</v>
      </c>
      <c r="D534" s="4" t="s">
        <v>1279</v>
      </c>
      <c r="E534" s="4">
        <v>78</v>
      </c>
      <c r="F534" s="4">
        <v>231</v>
      </c>
      <c r="G534" s="4">
        <v>4</v>
      </c>
      <c r="H534" s="1">
        <v>12</v>
      </c>
      <c r="I534" s="2">
        <v>17.2</v>
      </c>
      <c r="J534" s="2">
        <v>3.8</v>
      </c>
      <c r="K534" s="2">
        <v>1.9</v>
      </c>
      <c r="L534" s="2">
        <v>3.9</v>
      </c>
      <c r="M534" s="3">
        <v>28</v>
      </c>
      <c r="N534" s="3">
        <v>3</v>
      </c>
      <c r="O534" s="2">
        <v>26.8</v>
      </c>
      <c r="P534" s="2">
        <v>38.8</v>
      </c>
      <c r="Q534" s="2">
        <v>46.1</v>
      </c>
      <c r="R534" s="2">
        <v>84.9</v>
      </c>
      <c r="S534" s="3">
        <v>1789</v>
      </c>
      <c r="T534" s="2">
        <v>15.3</v>
      </c>
      <c r="U534" s="12">
        <v>2</v>
      </c>
      <c r="V534" s="11">
        <v>2</v>
      </c>
      <c r="W534" s="2">
        <v>2.8</v>
      </c>
      <c r="X534" s="2">
        <v>12.5</v>
      </c>
    </row>
    <row r="535" spans="1:24" ht="11.25" customHeight="1">
      <c r="A535" s="4" t="s">
        <v>90</v>
      </c>
      <c r="B535" s="5" t="s">
        <v>1371</v>
      </c>
      <c r="C535" s="5" t="s">
        <v>15</v>
      </c>
      <c r="D535" s="4" t="s">
        <v>1186</v>
      </c>
      <c r="E535" s="4">
        <v>104</v>
      </c>
      <c r="F535" s="4">
        <v>210</v>
      </c>
      <c r="G535" s="4">
        <v>30</v>
      </c>
      <c r="H535" s="1">
        <v>11</v>
      </c>
      <c r="I535" s="2">
        <v>17.2</v>
      </c>
      <c r="J535" s="2">
        <v>3</v>
      </c>
      <c r="K535" s="2">
        <v>0.4</v>
      </c>
      <c r="L535" s="2">
        <v>0</v>
      </c>
      <c r="M535" s="3">
        <v>23</v>
      </c>
      <c r="N535" s="3">
        <v>0</v>
      </c>
      <c r="O535" s="2">
        <v>20.6</v>
      </c>
      <c r="P535" s="2">
        <v>31.6</v>
      </c>
      <c r="Q535" s="2">
        <v>24.4</v>
      </c>
      <c r="R535" s="2">
        <v>56</v>
      </c>
      <c r="S535" s="3">
        <v>771</v>
      </c>
      <c r="T535" s="2">
        <v>9.8</v>
      </c>
      <c r="U535" s="12">
        <v>2</v>
      </c>
      <c r="V535" s="11">
        <v>6</v>
      </c>
      <c r="W535" s="2">
        <v>4.8</v>
      </c>
      <c r="X535" s="2">
        <v>4.9</v>
      </c>
    </row>
    <row r="536" spans="1:24" ht="11.25" customHeight="1">
      <c r="A536" s="4" t="s">
        <v>81</v>
      </c>
      <c r="B536" s="5" t="s">
        <v>1373</v>
      </c>
      <c r="C536" s="5" t="s">
        <v>15</v>
      </c>
      <c r="D536" s="4" t="s">
        <v>1276</v>
      </c>
      <c r="E536" s="4">
        <v>65</v>
      </c>
      <c r="F536" s="4">
        <v>116</v>
      </c>
      <c r="G536" s="4">
        <v>2</v>
      </c>
      <c r="H536" s="1">
        <v>11</v>
      </c>
      <c r="I536" s="2">
        <v>0</v>
      </c>
      <c r="J536" s="2">
        <v>9.8</v>
      </c>
      <c r="K536" s="2">
        <v>1.1</v>
      </c>
      <c r="L536" s="2">
        <v>0</v>
      </c>
      <c r="M536" s="3">
        <v>23</v>
      </c>
      <c r="N536" s="3">
        <v>0</v>
      </c>
      <c r="O536" s="2">
        <v>10.9</v>
      </c>
      <c r="P536" s="2">
        <v>21.9</v>
      </c>
      <c r="Q536" s="2">
        <v>22.9</v>
      </c>
      <c r="R536" s="2">
        <v>44.8</v>
      </c>
      <c r="S536" s="3">
        <v>502</v>
      </c>
      <c r="T536" s="2">
        <v>2</v>
      </c>
      <c r="U536" s="12">
        <v>2</v>
      </c>
      <c r="V536" s="11">
        <v>5</v>
      </c>
      <c r="W536" s="2">
        <v>2.8</v>
      </c>
      <c r="X536" s="2">
        <v>-0.9</v>
      </c>
    </row>
    <row r="537" spans="1:24" ht="11.25" customHeight="1">
      <c r="A537" s="4" t="s">
        <v>154</v>
      </c>
      <c r="B537" s="5" t="s">
        <v>1373</v>
      </c>
      <c r="C537" s="5" t="s">
        <v>15</v>
      </c>
      <c r="D537" s="4" t="s">
        <v>1282</v>
      </c>
      <c r="E537" s="4">
        <v>122</v>
      </c>
      <c r="F537" s="4">
        <v>353</v>
      </c>
      <c r="G537" s="4">
        <v>4</v>
      </c>
      <c r="H537" s="1">
        <v>3</v>
      </c>
      <c r="I537" s="2">
        <v>8.8</v>
      </c>
      <c r="J537" s="2">
        <v>1.2</v>
      </c>
      <c r="K537" s="2">
        <v>1.8</v>
      </c>
      <c r="L537" s="2">
        <v>1.5</v>
      </c>
      <c r="M537" s="3">
        <v>26</v>
      </c>
      <c r="N537" s="3">
        <v>12</v>
      </c>
      <c r="O537" s="2">
        <v>13.3</v>
      </c>
      <c r="P537" s="2">
        <v>16.3</v>
      </c>
      <c r="Q537" s="2">
        <v>22.6</v>
      </c>
      <c r="R537" s="2">
        <v>38.9</v>
      </c>
      <c r="S537" s="3">
        <v>368</v>
      </c>
      <c r="T537" s="2">
        <v>5.3</v>
      </c>
      <c r="U537" s="12">
        <v>2</v>
      </c>
      <c r="V537" s="11">
        <v>2</v>
      </c>
      <c r="W537" s="2">
        <v>4.3</v>
      </c>
      <c r="X537" s="2">
        <v>1</v>
      </c>
    </row>
    <row r="538" spans="1:24" ht="11.25" customHeight="1">
      <c r="A538" s="4" t="s">
        <v>25</v>
      </c>
      <c r="B538" s="5" t="s">
        <v>8</v>
      </c>
      <c r="C538" s="5" t="s">
        <v>162</v>
      </c>
      <c r="D538" s="4" t="s">
        <v>863</v>
      </c>
      <c r="E538" s="4">
        <v>137</v>
      </c>
      <c r="F538" s="4">
        <v>455</v>
      </c>
      <c r="G538" s="4">
        <v>2</v>
      </c>
      <c r="H538" s="1">
        <v>0</v>
      </c>
      <c r="I538" s="2">
        <v>8.4</v>
      </c>
      <c r="J538" s="2">
        <v>3.2</v>
      </c>
      <c r="K538" s="2">
        <v>0</v>
      </c>
      <c r="L538" s="2">
        <v>4.9</v>
      </c>
      <c r="M538" s="3">
        <v>33</v>
      </c>
      <c r="N538" s="3">
        <v>23</v>
      </c>
      <c r="O538" s="2">
        <v>16.5</v>
      </c>
      <c r="P538" s="2">
        <v>16.5</v>
      </c>
      <c r="Q538" s="2">
        <v>34.4</v>
      </c>
      <c r="R538" s="2">
        <v>50.9</v>
      </c>
      <c r="S538" s="3">
        <v>568</v>
      </c>
      <c r="T538" s="2">
        <v>10.4</v>
      </c>
      <c r="U538" s="11">
        <v>1</v>
      </c>
      <c r="V538" s="11">
        <v>10</v>
      </c>
      <c r="W538" s="2">
        <v>4.2</v>
      </c>
      <c r="X538" s="2">
        <v>6.2</v>
      </c>
    </row>
    <row r="539" spans="1:24" ht="11.25" customHeight="1">
      <c r="A539" s="4" t="s">
        <v>42</v>
      </c>
      <c r="B539" s="5" t="s">
        <v>1371</v>
      </c>
      <c r="C539" s="5" t="s">
        <v>15</v>
      </c>
      <c r="D539" s="4" t="s">
        <v>223</v>
      </c>
      <c r="E539" s="4">
        <v>83</v>
      </c>
      <c r="F539" s="4">
        <v>247</v>
      </c>
      <c r="G539" s="4">
        <v>2</v>
      </c>
      <c r="H539" s="1">
        <v>6</v>
      </c>
      <c r="I539" s="2">
        <v>16.3</v>
      </c>
      <c r="J539" s="2">
        <v>4.6</v>
      </c>
      <c r="K539" s="2">
        <v>0</v>
      </c>
      <c r="L539" s="2">
        <v>0</v>
      </c>
      <c r="M539" s="3">
        <v>19</v>
      </c>
      <c r="N539" s="3">
        <v>7</v>
      </c>
      <c r="O539" s="2">
        <v>20.9</v>
      </c>
      <c r="P539" s="2">
        <v>26.9</v>
      </c>
      <c r="Q539" s="2">
        <v>25.5</v>
      </c>
      <c r="R539" s="2">
        <v>52.4</v>
      </c>
      <c r="S539" s="3">
        <v>686</v>
      </c>
      <c r="T539" s="2">
        <v>6</v>
      </c>
      <c r="U539" s="12">
        <v>3</v>
      </c>
      <c r="V539" s="11">
        <v>3</v>
      </c>
      <c r="W539" s="2">
        <v>5.4</v>
      </c>
      <c r="X539" s="2">
        <v>0.6</v>
      </c>
    </row>
    <row r="540" spans="1:24" ht="11.25" customHeight="1">
      <c r="A540" s="4" t="s">
        <v>1375</v>
      </c>
      <c r="B540" s="5" t="s">
        <v>7</v>
      </c>
      <c r="C540" s="5" t="s">
        <v>162</v>
      </c>
      <c r="D540" s="4" t="s">
        <v>976</v>
      </c>
      <c r="E540" s="4">
        <v>9</v>
      </c>
      <c r="F540" s="4">
        <v>15</v>
      </c>
      <c r="G540" s="4">
        <v>0</v>
      </c>
      <c r="H540" s="1">
        <v>15</v>
      </c>
      <c r="I540" s="2">
        <v>5.4</v>
      </c>
      <c r="J540" s="2">
        <v>7.1</v>
      </c>
      <c r="K540" s="2">
        <v>0</v>
      </c>
      <c r="L540" s="2">
        <v>0</v>
      </c>
      <c r="M540" s="3">
        <v>62</v>
      </c>
      <c r="N540" s="3">
        <v>0</v>
      </c>
      <c r="O540" s="2">
        <v>12.5</v>
      </c>
      <c r="P540" s="2">
        <v>27.5</v>
      </c>
      <c r="Q540" s="2">
        <v>19.6</v>
      </c>
      <c r="R540" s="2">
        <v>47.1</v>
      </c>
      <c r="S540" s="3">
        <v>539</v>
      </c>
      <c r="T540" s="2">
        <v>0.2</v>
      </c>
      <c r="U540" s="13">
        <v>4</v>
      </c>
      <c r="V540" s="11">
        <v>30</v>
      </c>
      <c r="W540" s="2">
        <v>1.2</v>
      </c>
      <c r="X540" s="2">
        <v>-1</v>
      </c>
    </row>
    <row r="541" spans="1:24" ht="11.25" customHeight="1">
      <c r="A541" s="4" t="s">
        <v>129</v>
      </c>
      <c r="B541" s="5" t="s">
        <v>8</v>
      </c>
      <c r="C541" s="5" t="s">
        <v>162</v>
      </c>
      <c r="D541" s="4" t="s">
        <v>873</v>
      </c>
      <c r="E541" s="4">
        <v>5</v>
      </c>
      <c r="F541" s="4">
        <v>11</v>
      </c>
      <c r="G541" s="4">
        <v>0</v>
      </c>
      <c r="H541" s="1">
        <v>9</v>
      </c>
      <c r="I541" s="2">
        <v>0</v>
      </c>
      <c r="J541" s="2">
        <v>0</v>
      </c>
      <c r="K541" s="2">
        <v>0</v>
      </c>
      <c r="L541" s="2">
        <v>0</v>
      </c>
      <c r="M541" s="3">
        <v>32</v>
      </c>
      <c r="N541" s="3">
        <v>60</v>
      </c>
      <c r="O541" s="2">
        <v>0</v>
      </c>
      <c r="P541" s="2">
        <v>9</v>
      </c>
      <c r="Q541" s="2">
        <v>0</v>
      </c>
      <c r="R541" s="2">
        <v>9</v>
      </c>
      <c r="S541" s="3">
        <v>0</v>
      </c>
      <c r="T541" s="2">
        <v>0</v>
      </c>
      <c r="U541" s="11">
        <v>3</v>
      </c>
      <c r="V541" s="11">
        <v>12</v>
      </c>
      <c r="W541" s="2">
        <v>0.7</v>
      </c>
      <c r="X541" s="2">
        <v>-0.7</v>
      </c>
    </row>
    <row r="542" spans="1:24" ht="11.25" customHeight="1">
      <c r="A542" s="4" t="s">
        <v>125</v>
      </c>
      <c r="B542" s="5" t="s">
        <v>9</v>
      </c>
      <c r="C542" s="5" t="s">
        <v>15</v>
      </c>
      <c r="D542" s="4" t="s">
        <v>788</v>
      </c>
      <c r="E542" s="4">
        <v>159</v>
      </c>
      <c r="F542" s="4">
        <v>590</v>
      </c>
      <c r="G542" s="4">
        <v>7</v>
      </c>
      <c r="H542" s="1">
        <v>7</v>
      </c>
      <c r="I542" s="2">
        <v>16.6</v>
      </c>
      <c r="J542" s="2">
        <v>3.9</v>
      </c>
      <c r="K542" s="2">
        <v>0.8</v>
      </c>
      <c r="L542" s="2">
        <v>5.9</v>
      </c>
      <c r="M542" s="3">
        <v>17</v>
      </c>
      <c r="N542" s="3">
        <v>15</v>
      </c>
      <c r="O542" s="2">
        <v>27.2</v>
      </c>
      <c r="P542" s="2">
        <v>34.2</v>
      </c>
      <c r="Q542" s="2">
        <v>50.4</v>
      </c>
      <c r="R542" s="2">
        <v>84.6</v>
      </c>
      <c r="S542" s="3">
        <v>1724</v>
      </c>
      <c r="T542" s="2">
        <v>38.9</v>
      </c>
      <c r="U542" s="11">
        <v>2</v>
      </c>
      <c r="V542" s="11">
        <v>7</v>
      </c>
      <c r="W542" s="2">
        <v>7.8</v>
      </c>
      <c r="X542" s="2">
        <v>31.1</v>
      </c>
    </row>
    <row r="543" spans="1:24" ht="11.25" customHeight="1">
      <c r="A543" s="4" t="s">
        <v>81</v>
      </c>
      <c r="B543" s="5" t="s">
        <v>1369</v>
      </c>
      <c r="C543" s="5" t="s">
        <v>162</v>
      </c>
      <c r="D543" s="4" t="s">
        <v>1337</v>
      </c>
      <c r="E543" s="4">
        <v>146</v>
      </c>
      <c r="F543" s="4">
        <v>513</v>
      </c>
      <c r="G543" s="4">
        <v>20</v>
      </c>
      <c r="H543" s="1">
        <v>0</v>
      </c>
      <c r="I543" s="2">
        <v>21.8</v>
      </c>
      <c r="J543" s="2">
        <v>0.6</v>
      </c>
      <c r="K543" s="2">
        <v>2</v>
      </c>
      <c r="L543" s="2">
        <v>0</v>
      </c>
      <c r="M543" s="3">
        <v>6</v>
      </c>
      <c r="N543" s="3">
        <v>21</v>
      </c>
      <c r="O543" s="2">
        <v>24.4</v>
      </c>
      <c r="P543" s="2">
        <v>24.4</v>
      </c>
      <c r="Q543" s="2">
        <v>29</v>
      </c>
      <c r="R543" s="2">
        <v>53.4</v>
      </c>
      <c r="S543" s="3">
        <v>708</v>
      </c>
      <c r="T543" s="2">
        <v>16.5</v>
      </c>
      <c r="U543" s="12">
        <v>1</v>
      </c>
      <c r="V543" s="11">
        <v>19</v>
      </c>
      <c r="W543" s="2">
        <v>8.1</v>
      </c>
      <c r="X543" s="2">
        <v>8.3</v>
      </c>
    </row>
    <row r="544" spans="1:24" ht="11.25" customHeight="1">
      <c r="A544" s="4" t="s">
        <v>47</v>
      </c>
      <c r="B544" s="5" t="s">
        <v>1369</v>
      </c>
      <c r="C544" s="5" t="s">
        <v>162</v>
      </c>
      <c r="D544" s="4" t="s">
        <v>1349</v>
      </c>
      <c r="E544" s="4">
        <v>17</v>
      </c>
      <c r="F544" s="4">
        <v>16</v>
      </c>
      <c r="G544" s="4">
        <v>0</v>
      </c>
      <c r="H544" s="1">
        <v>25</v>
      </c>
      <c r="I544" s="2">
        <v>9.1</v>
      </c>
      <c r="J544" s="2">
        <v>0</v>
      </c>
      <c r="K544" s="2">
        <v>0</v>
      </c>
      <c r="L544" s="2">
        <v>0</v>
      </c>
      <c r="M544" s="3">
        <v>23</v>
      </c>
      <c r="N544" s="3">
        <v>0</v>
      </c>
      <c r="O544" s="2">
        <v>9.1</v>
      </c>
      <c r="P544" s="2">
        <v>34.1</v>
      </c>
      <c r="Q544" s="2">
        <v>9.1</v>
      </c>
      <c r="R544" s="2">
        <v>43.2</v>
      </c>
      <c r="S544" s="3">
        <v>310</v>
      </c>
      <c r="T544" s="2">
        <v>0.2</v>
      </c>
      <c r="U544" s="12">
        <v>3</v>
      </c>
      <c r="V544" s="11">
        <v>14</v>
      </c>
      <c r="W544" s="2">
        <v>2.8</v>
      </c>
      <c r="X544" s="2">
        <v>-2.7</v>
      </c>
    </row>
    <row r="545" spans="1:24" ht="11.25" customHeight="1">
      <c r="A545" s="4" t="s">
        <v>34</v>
      </c>
      <c r="B545" s="5" t="s">
        <v>9</v>
      </c>
      <c r="C545" s="5" t="s">
        <v>162</v>
      </c>
      <c r="D545" s="4" t="s">
        <v>794</v>
      </c>
      <c r="E545" s="4">
        <v>64</v>
      </c>
      <c r="F545" s="4">
        <v>231</v>
      </c>
      <c r="G545" s="4">
        <v>3</v>
      </c>
      <c r="H545" s="1">
        <v>9</v>
      </c>
      <c r="I545" s="2">
        <v>13.1</v>
      </c>
      <c r="J545" s="2">
        <v>3.3</v>
      </c>
      <c r="K545" s="2">
        <v>1.2</v>
      </c>
      <c r="L545" s="2">
        <v>2.4</v>
      </c>
      <c r="M545" s="3">
        <v>38</v>
      </c>
      <c r="N545" s="3">
        <v>21</v>
      </c>
      <c r="O545" s="2">
        <v>20</v>
      </c>
      <c r="P545" s="2">
        <v>29</v>
      </c>
      <c r="Q545" s="2">
        <v>32.9</v>
      </c>
      <c r="R545" s="2">
        <v>61.9</v>
      </c>
      <c r="S545" s="3">
        <v>954</v>
      </c>
      <c r="T545" s="2">
        <v>8.3</v>
      </c>
      <c r="U545" s="11">
        <v>3</v>
      </c>
      <c r="V545" s="11">
        <v>50</v>
      </c>
      <c r="W545" s="2">
        <v>12.4</v>
      </c>
      <c r="X545" s="2">
        <v>-4.1</v>
      </c>
    </row>
    <row r="546" spans="1:24" ht="11.25" customHeight="1">
      <c r="A546" s="4" t="s">
        <v>47</v>
      </c>
      <c r="B546" s="5" t="s">
        <v>1371</v>
      </c>
      <c r="C546" s="5" t="s">
        <v>15</v>
      </c>
      <c r="D546" s="4" t="s">
        <v>1177</v>
      </c>
      <c r="E546" s="4">
        <v>38</v>
      </c>
      <c r="F546" s="4">
        <v>110</v>
      </c>
      <c r="G546" s="4">
        <v>2</v>
      </c>
      <c r="H546" s="1">
        <v>0</v>
      </c>
      <c r="I546" s="2">
        <v>1.6</v>
      </c>
      <c r="J546" s="2">
        <v>0</v>
      </c>
      <c r="K546" s="2">
        <v>0</v>
      </c>
      <c r="L546" s="2">
        <v>1.2</v>
      </c>
      <c r="M546" s="3">
        <v>1</v>
      </c>
      <c r="N546" s="3">
        <v>4</v>
      </c>
      <c r="O546" s="2">
        <v>2.8</v>
      </c>
      <c r="P546" s="2">
        <v>2.8</v>
      </c>
      <c r="Q546" s="2">
        <v>6.4</v>
      </c>
      <c r="R546" s="2">
        <v>9.2</v>
      </c>
      <c r="S546" s="3">
        <v>18</v>
      </c>
      <c r="T546" s="2">
        <v>0.1</v>
      </c>
      <c r="U546" s="12">
        <v>4</v>
      </c>
      <c r="V546" s="11">
        <v>4</v>
      </c>
      <c r="W546" s="2">
        <v>4.2</v>
      </c>
      <c r="X546" s="2">
        <v>-4.1</v>
      </c>
    </row>
    <row r="547" spans="1:24" ht="11.25" customHeight="1">
      <c r="A547" s="4" t="s">
        <v>34</v>
      </c>
      <c r="B547" s="5" t="s">
        <v>1373</v>
      </c>
      <c r="C547" s="5" t="s">
        <v>162</v>
      </c>
      <c r="D547" s="4" t="s">
        <v>1281</v>
      </c>
      <c r="E547" s="4">
        <v>96</v>
      </c>
      <c r="F547" s="4">
        <v>161</v>
      </c>
      <c r="G547" s="4">
        <v>3</v>
      </c>
      <c r="H547" s="1">
        <v>1</v>
      </c>
      <c r="I547" s="2">
        <v>13.4</v>
      </c>
      <c r="J547" s="2">
        <v>5.3</v>
      </c>
      <c r="K547" s="2">
        <v>2.1</v>
      </c>
      <c r="L547" s="2">
        <v>0</v>
      </c>
      <c r="M547" s="3">
        <v>33</v>
      </c>
      <c r="N547" s="3">
        <v>1</v>
      </c>
      <c r="O547" s="2">
        <v>20.8</v>
      </c>
      <c r="P547" s="2">
        <v>21.8</v>
      </c>
      <c r="Q547" s="2">
        <v>30.3</v>
      </c>
      <c r="R547" s="2">
        <v>52.1</v>
      </c>
      <c r="S547" s="3">
        <v>661</v>
      </c>
      <c r="T547" s="2">
        <v>4.2</v>
      </c>
      <c r="U547" s="12">
        <v>5</v>
      </c>
      <c r="V547" s="11">
        <v>10</v>
      </c>
      <c r="W547" s="2">
        <v>15.7</v>
      </c>
      <c r="X547" s="2">
        <v>-11.5</v>
      </c>
    </row>
    <row r="548" spans="1:24" ht="11.25" customHeight="1">
      <c r="A548" s="4" t="s">
        <v>20</v>
      </c>
      <c r="B548" s="5" t="s">
        <v>1369</v>
      </c>
      <c r="C548" s="5" t="s">
        <v>162</v>
      </c>
      <c r="D548" s="4" t="s">
        <v>1308</v>
      </c>
      <c r="E548" s="4">
        <v>146</v>
      </c>
      <c r="F548" s="4">
        <v>540</v>
      </c>
      <c r="G548" s="4">
        <v>4</v>
      </c>
      <c r="H548" s="1">
        <v>2</v>
      </c>
      <c r="I548" s="2">
        <v>21</v>
      </c>
      <c r="J548" s="2">
        <v>1.8</v>
      </c>
      <c r="K548" s="2">
        <v>1</v>
      </c>
      <c r="L548" s="2">
        <v>0</v>
      </c>
      <c r="M548" s="3">
        <v>1</v>
      </c>
      <c r="N548" s="3">
        <v>44</v>
      </c>
      <c r="O548" s="2">
        <v>23.8</v>
      </c>
      <c r="P548" s="2">
        <v>25.8</v>
      </c>
      <c r="Q548" s="2">
        <v>27.6</v>
      </c>
      <c r="R548" s="2">
        <v>53.4</v>
      </c>
      <c r="S548" s="3">
        <v>712</v>
      </c>
      <c r="T548" s="2">
        <v>14.7</v>
      </c>
      <c r="U548" s="12">
        <v>1</v>
      </c>
      <c r="V548" s="11">
        <v>16</v>
      </c>
      <c r="W548" s="2">
        <v>6.9</v>
      </c>
      <c r="X548" s="2">
        <v>7.8</v>
      </c>
    </row>
    <row r="549" spans="1:24" ht="11.25" customHeight="1">
      <c r="A549" s="4" t="s">
        <v>59</v>
      </c>
      <c r="B549" s="5" t="s">
        <v>7</v>
      </c>
      <c r="C549" s="5" t="s">
        <v>15</v>
      </c>
      <c r="D549" s="4" t="s">
        <v>940</v>
      </c>
      <c r="E549" s="4">
        <v>95</v>
      </c>
      <c r="F549" s="4">
        <v>310</v>
      </c>
      <c r="G549" s="4">
        <v>2</v>
      </c>
      <c r="H549" s="1">
        <v>21</v>
      </c>
      <c r="I549" s="2">
        <v>0</v>
      </c>
      <c r="J549" s="2">
        <v>2</v>
      </c>
      <c r="K549" s="2">
        <v>0</v>
      </c>
      <c r="L549" s="2">
        <v>4.6</v>
      </c>
      <c r="M549" s="3">
        <v>58</v>
      </c>
      <c r="N549" s="3">
        <v>7</v>
      </c>
      <c r="O549" s="2">
        <v>6.6</v>
      </c>
      <c r="P549" s="2">
        <v>27.6</v>
      </c>
      <c r="Q549" s="2">
        <v>22.4</v>
      </c>
      <c r="R549" s="2">
        <v>50</v>
      </c>
      <c r="S549" s="3">
        <v>618</v>
      </c>
      <c r="T549" s="2">
        <v>6.8</v>
      </c>
      <c r="U549" s="13">
        <v>4</v>
      </c>
      <c r="V549" s="11">
        <v>21</v>
      </c>
      <c r="W549" s="2">
        <v>10.8</v>
      </c>
      <c r="X549" s="2">
        <v>-4</v>
      </c>
    </row>
    <row r="550" spans="1:24" ht="11.25" customHeight="1">
      <c r="A550" s="4" t="s">
        <v>111</v>
      </c>
      <c r="B550" s="5" t="s">
        <v>1371</v>
      </c>
      <c r="C550" s="5" t="s">
        <v>15</v>
      </c>
      <c r="D550" s="4" t="s">
        <v>1175</v>
      </c>
      <c r="E550" s="4">
        <v>112</v>
      </c>
      <c r="F550" s="4">
        <v>347</v>
      </c>
      <c r="G550" s="4">
        <v>6</v>
      </c>
      <c r="H550" s="1">
        <v>10</v>
      </c>
      <c r="I550" s="2">
        <v>12.5</v>
      </c>
      <c r="J550" s="2">
        <v>5.4</v>
      </c>
      <c r="K550" s="2">
        <v>1.7</v>
      </c>
      <c r="L550" s="2">
        <v>0.1</v>
      </c>
      <c r="M550" s="3">
        <v>21</v>
      </c>
      <c r="N550" s="3">
        <v>24</v>
      </c>
      <c r="O550" s="2">
        <v>19.7</v>
      </c>
      <c r="P550" s="2">
        <v>29.7</v>
      </c>
      <c r="Q550" s="2">
        <v>28.8</v>
      </c>
      <c r="R550" s="2">
        <v>58.5</v>
      </c>
      <c r="S550" s="3">
        <v>855</v>
      </c>
      <c r="T550" s="2">
        <v>10.8</v>
      </c>
      <c r="U550" s="12">
        <v>3</v>
      </c>
      <c r="V550" s="11">
        <v>4</v>
      </c>
      <c r="W550" s="2">
        <v>7.5</v>
      </c>
      <c r="X550" s="2">
        <v>3.2</v>
      </c>
    </row>
    <row r="551" spans="1:24" ht="11.25" customHeight="1">
      <c r="A551" s="4" t="s">
        <v>95</v>
      </c>
      <c r="B551" s="5" t="s">
        <v>9</v>
      </c>
      <c r="C551" s="5" t="s">
        <v>162</v>
      </c>
      <c r="D551" s="4" t="s">
        <v>809</v>
      </c>
      <c r="E551" s="4">
        <v>6</v>
      </c>
      <c r="F551" s="4">
        <v>16</v>
      </c>
      <c r="G551" s="4">
        <v>0</v>
      </c>
      <c r="H551" s="1">
        <v>0</v>
      </c>
      <c r="I551" s="2">
        <v>14.5</v>
      </c>
      <c r="J551" s="2">
        <v>18.2</v>
      </c>
      <c r="K551" s="2">
        <v>0</v>
      </c>
      <c r="L551" s="2">
        <v>0</v>
      </c>
      <c r="M551" s="3">
        <v>72</v>
      </c>
      <c r="N551" s="3">
        <v>0</v>
      </c>
      <c r="O551" s="2">
        <v>32.7</v>
      </c>
      <c r="P551" s="2">
        <v>32.7</v>
      </c>
      <c r="Q551" s="2">
        <v>50.9</v>
      </c>
      <c r="R551" s="2">
        <v>83.6</v>
      </c>
      <c r="S551" s="3">
        <v>1664</v>
      </c>
      <c r="T551" s="2">
        <v>0.9</v>
      </c>
      <c r="U551" s="11">
        <v>3</v>
      </c>
      <c r="V551" s="11">
        <v>17</v>
      </c>
      <c r="W551" s="2">
        <v>0.6</v>
      </c>
      <c r="X551" s="2">
        <v>0.3</v>
      </c>
    </row>
    <row r="552" spans="1:24" ht="11.25" customHeight="1">
      <c r="A552" s="4" t="s">
        <v>121</v>
      </c>
      <c r="B552" s="5" t="s">
        <v>1371</v>
      </c>
      <c r="C552" s="5" t="s">
        <v>15</v>
      </c>
      <c r="D552" s="4" t="s">
        <v>1221</v>
      </c>
      <c r="E552" s="4">
        <v>136</v>
      </c>
      <c r="F552" s="4">
        <v>443</v>
      </c>
      <c r="G552" s="4">
        <v>1</v>
      </c>
      <c r="H552" s="1">
        <v>19</v>
      </c>
      <c r="I552" s="2">
        <v>13.2</v>
      </c>
      <c r="J552" s="2">
        <v>7.2</v>
      </c>
      <c r="K552" s="2">
        <v>1.5</v>
      </c>
      <c r="L552" s="2">
        <v>2.1</v>
      </c>
      <c r="M552" s="3">
        <v>15</v>
      </c>
      <c r="N552" s="3">
        <v>14</v>
      </c>
      <c r="O552" s="2">
        <v>24</v>
      </c>
      <c r="P552" s="2">
        <v>43</v>
      </c>
      <c r="Q552" s="2">
        <v>40.5</v>
      </c>
      <c r="R552" s="2">
        <v>83.5</v>
      </c>
      <c r="S552" s="3">
        <v>1742</v>
      </c>
      <c r="T552" s="2">
        <v>24.7</v>
      </c>
      <c r="U552" s="12">
        <v>4</v>
      </c>
      <c r="V552" s="11">
        <v>1</v>
      </c>
      <c r="W552" s="2">
        <v>14.1</v>
      </c>
      <c r="X552" s="2">
        <v>10.7</v>
      </c>
    </row>
    <row r="553" spans="1:24" ht="11.25" customHeight="1">
      <c r="A553" s="4" t="s">
        <v>125</v>
      </c>
      <c r="B553" s="5" t="s">
        <v>7</v>
      </c>
      <c r="C553" s="5" t="s">
        <v>1372</v>
      </c>
      <c r="D553" s="4" t="s">
        <v>946</v>
      </c>
      <c r="E553" s="4">
        <v>80</v>
      </c>
      <c r="F553" s="4">
        <v>248</v>
      </c>
      <c r="G553" s="4">
        <v>0</v>
      </c>
      <c r="H553" s="1">
        <v>10</v>
      </c>
      <c r="I553" s="2">
        <v>5.7</v>
      </c>
      <c r="J553" s="2">
        <v>5</v>
      </c>
      <c r="K553" s="2">
        <v>0</v>
      </c>
      <c r="L553" s="2">
        <v>2.8</v>
      </c>
      <c r="M553" s="3">
        <v>30</v>
      </c>
      <c r="N553" s="3">
        <v>27</v>
      </c>
      <c r="O553" s="2">
        <v>13.5</v>
      </c>
      <c r="P553" s="2">
        <v>23.5</v>
      </c>
      <c r="Q553" s="2">
        <v>26.9</v>
      </c>
      <c r="R553" s="2">
        <v>50.4</v>
      </c>
      <c r="S553" s="3">
        <v>632</v>
      </c>
      <c r="T553" s="2">
        <v>5.4</v>
      </c>
      <c r="U553" s="13">
        <v>3</v>
      </c>
      <c r="V553" s="11">
        <v>5</v>
      </c>
      <c r="W553" s="2">
        <v>4.2</v>
      </c>
      <c r="X553" s="2">
        <v>1.2</v>
      </c>
    </row>
    <row r="554" spans="1:24" ht="11.25" customHeight="1">
      <c r="A554" s="4" t="s">
        <v>141</v>
      </c>
      <c r="B554" s="5" t="s">
        <v>1371</v>
      </c>
      <c r="C554" s="5" t="s">
        <v>162</v>
      </c>
      <c r="D554" s="4" t="s">
        <v>1179</v>
      </c>
      <c r="E554" s="4">
        <v>24</v>
      </c>
      <c r="F554" s="4">
        <v>86</v>
      </c>
      <c r="G554" s="4">
        <v>0</v>
      </c>
      <c r="H554" s="1">
        <v>0</v>
      </c>
      <c r="I554" s="2">
        <v>34.6</v>
      </c>
      <c r="J554" s="2">
        <v>7.3</v>
      </c>
      <c r="K554" s="2">
        <v>0</v>
      </c>
      <c r="L554" s="2">
        <v>4.8</v>
      </c>
      <c r="M554" s="3">
        <v>34</v>
      </c>
      <c r="N554" s="3">
        <v>6</v>
      </c>
      <c r="O554" s="2">
        <v>46.7</v>
      </c>
      <c r="P554" s="2">
        <v>46.7</v>
      </c>
      <c r="Q554" s="2">
        <v>68.4</v>
      </c>
      <c r="R554" s="2">
        <v>115.1</v>
      </c>
      <c r="S554" s="3">
        <v>3194</v>
      </c>
      <c r="T554" s="2">
        <v>10.4</v>
      </c>
      <c r="U554" s="12">
        <v>4</v>
      </c>
      <c r="V554" s="11">
        <v>4</v>
      </c>
      <c r="W554" s="2">
        <v>2.7</v>
      </c>
      <c r="X554" s="2">
        <v>7.8</v>
      </c>
    </row>
    <row r="555" spans="1:24" ht="11.25" customHeight="1">
      <c r="A555" s="4" t="s">
        <v>116</v>
      </c>
      <c r="B555" s="5" t="s">
        <v>1373</v>
      </c>
      <c r="C555" s="5" t="s">
        <v>15</v>
      </c>
      <c r="D555" s="4" t="s">
        <v>118</v>
      </c>
      <c r="E555" s="4">
        <v>140</v>
      </c>
      <c r="F555" s="4">
        <v>322</v>
      </c>
      <c r="G555" s="4">
        <v>1</v>
      </c>
      <c r="H555" s="1">
        <v>11</v>
      </c>
      <c r="I555" s="2">
        <v>16.8</v>
      </c>
      <c r="J555" s="2">
        <v>3.7</v>
      </c>
      <c r="K555" s="2">
        <v>0.1</v>
      </c>
      <c r="L555" s="2">
        <v>5.1</v>
      </c>
      <c r="M555" s="3">
        <v>19</v>
      </c>
      <c r="N555" s="3">
        <v>26</v>
      </c>
      <c r="O555" s="2">
        <v>25.7</v>
      </c>
      <c r="P555" s="2">
        <v>36.7</v>
      </c>
      <c r="Q555" s="2">
        <v>44.9</v>
      </c>
      <c r="R555" s="2">
        <v>81.6</v>
      </c>
      <c r="S555" s="3">
        <v>1648</v>
      </c>
      <c r="T555" s="2">
        <v>19</v>
      </c>
      <c r="U555" s="12">
        <v>3</v>
      </c>
      <c r="V555" s="11">
        <v>2</v>
      </c>
      <c r="W555" s="2">
        <v>8.7</v>
      </c>
      <c r="X555" s="2">
        <v>10.4</v>
      </c>
    </row>
    <row r="556" spans="1:24" ht="11.25" customHeight="1">
      <c r="A556" s="4" t="s">
        <v>141</v>
      </c>
      <c r="B556" s="5" t="s">
        <v>1373</v>
      </c>
      <c r="C556" s="5" t="s">
        <v>15</v>
      </c>
      <c r="D556" s="4" t="s">
        <v>1237</v>
      </c>
      <c r="E556" s="4">
        <v>10</v>
      </c>
      <c r="F556" s="4">
        <v>30</v>
      </c>
      <c r="G556" s="4">
        <v>0</v>
      </c>
      <c r="H556" s="1">
        <v>17</v>
      </c>
      <c r="I556" s="2">
        <v>0</v>
      </c>
      <c r="J556" s="2">
        <v>0.8</v>
      </c>
      <c r="K556" s="2">
        <v>0</v>
      </c>
      <c r="L556" s="2">
        <v>9.4</v>
      </c>
      <c r="M556" s="3">
        <v>42</v>
      </c>
      <c r="N556" s="3">
        <v>28</v>
      </c>
      <c r="O556" s="2">
        <v>10.2</v>
      </c>
      <c r="P556" s="2">
        <v>27.2</v>
      </c>
      <c r="Q556" s="2">
        <v>39.2</v>
      </c>
      <c r="R556" s="2">
        <v>66.4</v>
      </c>
      <c r="S556" s="3">
        <v>1066</v>
      </c>
      <c r="T556" s="2">
        <v>1.2</v>
      </c>
      <c r="U556" s="12">
        <v>4</v>
      </c>
      <c r="V556" s="11">
        <v>30</v>
      </c>
      <c r="W556" s="2">
        <v>1.8</v>
      </c>
      <c r="X556" s="2">
        <v>-0.7</v>
      </c>
    </row>
    <row r="557" spans="1:24" ht="11.25" customHeight="1">
      <c r="A557" s="4" t="s">
        <v>106</v>
      </c>
      <c r="B557" s="5" t="s">
        <v>8</v>
      </c>
      <c r="C557" s="5" t="s">
        <v>15</v>
      </c>
      <c r="D557" s="4" t="s">
        <v>847</v>
      </c>
      <c r="E557" s="4">
        <v>117</v>
      </c>
      <c r="F557" s="4">
        <v>291</v>
      </c>
      <c r="G557" s="4">
        <v>11</v>
      </c>
      <c r="H557" s="1">
        <v>12</v>
      </c>
      <c r="I557" s="2">
        <v>16.2</v>
      </c>
      <c r="J557" s="2">
        <v>1.3</v>
      </c>
      <c r="K557" s="2">
        <v>0</v>
      </c>
      <c r="L557" s="2">
        <v>0</v>
      </c>
      <c r="M557" s="3">
        <v>3</v>
      </c>
      <c r="N557" s="3">
        <v>15</v>
      </c>
      <c r="O557" s="2">
        <v>17.5</v>
      </c>
      <c r="P557" s="2">
        <v>29.5</v>
      </c>
      <c r="Q557" s="2">
        <v>18.8</v>
      </c>
      <c r="R557" s="2">
        <v>48.3</v>
      </c>
      <c r="S557" s="3">
        <v>555</v>
      </c>
      <c r="T557" s="2">
        <v>6.9</v>
      </c>
      <c r="U557" s="11">
        <v>2</v>
      </c>
      <c r="V557" s="11">
        <v>10</v>
      </c>
      <c r="W557" s="2">
        <v>9.8</v>
      </c>
      <c r="X557" s="2">
        <v>-3</v>
      </c>
    </row>
    <row r="558" spans="1:24" ht="11.25" customHeight="1">
      <c r="A558" s="4" t="s">
        <v>87</v>
      </c>
      <c r="B558" s="5" t="s">
        <v>8</v>
      </c>
      <c r="C558" s="5" t="s">
        <v>162</v>
      </c>
      <c r="D558" s="4" t="s">
        <v>842</v>
      </c>
      <c r="E558" s="4">
        <v>111</v>
      </c>
      <c r="F558" s="4">
        <v>310</v>
      </c>
      <c r="G558" s="4">
        <v>1</v>
      </c>
      <c r="H558" s="1">
        <v>4</v>
      </c>
      <c r="I558" s="2">
        <v>22.7</v>
      </c>
      <c r="J558" s="2">
        <v>2.1</v>
      </c>
      <c r="K558" s="2">
        <v>0.1</v>
      </c>
      <c r="L558" s="2">
        <v>0</v>
      </c>
      <c r="M558" s="3">
        <v>18</v>
      </c>
      <c r="N558" s="3">
        <v>11</v>
      </c>
      <c r="O558" s="2">
        <v>24.9</v>
      </c>
      <c r="P558" s="2">
        <v>28.9</v>
      </c>
      <c r="Q558" s="2">
        <v>27.2</v>
      </c>
      <c r="R558" s="2">
        <v>56.1</v>
      </c>
      <c r="S558" s="3">
        <v>786</v>
      </c>
      <c r="T558" s="2">
        <v>8.8</v>
      </c>
      <c r="U558" s="11">
        <v>3</v>
      </c>
      <c r="V558" s="11">
        <v>4</v>
      </c>
      <c r="W558" s="2">
        <v>13.4</v>
      </c>
      <c r="X558" s="2">
        <v>-4.5</v>
      </c>
    </row>
    <row r="559" spans="1:24" ht="11.25" customHeight="1">
      <c r="A559" s="4" t="s">
        <v>121</v>
      </c>
      <c r="B559" s="5" t="s">
        <v>9</v>
      </c>
      <c r="C559" s="5" t="s">
        <v>1372</v>
      </c>
      <c r="D559" s="4" t="s">
        <v>813</v>
      </c>
      <c r="E559" s="4">
        <v>131</v>
      </c>
      <c r="F559" s="4">
        <v>469</v>
      </c>
      <c r="G559" s="4">
        <v>0</v>
      </c>
      <c r="H559" s="1">
        <v>13</v>
      </c>
      <c r="I559" s="2">
        <v>20.7</v>
      </c>
      <c r="J559" s="2">
        <v>2.4</v>
      </c>
      <c r="K559" s="2">
        <v>0</v>
      </c>
      <c r="L559" s="2">
        <v>1.4</v>
      </c>
      <c r="M559" s="3">
        <v>2</v>
      </c>
      <c r="N559" s="3">
        <v>22</v>
      </c>
      <c r="O559" s="2">
        <v>24.5</v>
      </c>
      <c r="P559" s="2">
        <v>37.5</v>
      </c>
      <c r="Q559" s="2">
        <v>31.1</v>
      </c>
      <c r="R559" s="2">
        <v>68.6</v>
      </c>
      <c r="S559" s="3">
        <v>1166</v>
      </c>
      <c r="T559" s="2">
        <v>18.4</v>
      </c>
      <c r="U559" s="11">
        <v>3</v>
      </c>
      <c r="V559" s="12">
        <v>20</v>
      </c>
      <c r="W559" s="2">
        <v>14.6</v>
      </c>
      <c r="X559" s="2">
        <v>3.9</v>
      </c>
    </row>
    <row r="560" spans="1:24" ht="11.25" customHeight="1">
      <c r="A560" s="4" t="s">
        <v>38</v>
      </c>
      <c r="B560" s="5" t="s">
        <v>1373</v>
      </c>
      <c r="C560" s="5" t="s">
        <v>162</v>
      </c>
      <c r="D560" s="4" t="s">
        <v>1269</v>
      </c>
      <c r="E560" s="4">
        <v>24</v>
      </c>
      <c r="F560" s="4">
        <v>89</v>
      </c>
      <c r="G560" s="4">
        <v>1</v>
      </c>
      <c r="H560" s="1">
        <v>5</v>
      </c>
      <c r="I560" s="2">
        <v>9.1</v>
      </c>
      <c r="J560" s="2">
        <v>13.2</v>
      </c>
      <c r="K560" s="2">
        <v>1.8</v>
      </c>
      <c r="L560" s="2">
        <v>8.9</v>
      </c>
      <c r="M560" s="3">
        <v>33</v>
      </c>
      <c r="N560" s="3">
        <v>30</v>
      </c>
      <c r="O560" s="2">
        <v>33</v>
      </c>
      <c r="P560" s="2">
        <v>38</v>
      </c>
      <c r="Q560" s="2">
        <v>76.5</v>
      </c>
      <c r="R560" s="2">
        <v>114.5</v>
      </c>
      <c r="S560" s="3">
        <v>2907</v>
      </c>
      <c r="T560" s="2">
        <v>9.7</v>
      </c>
      <c r="U560" s="12">
        <v>3</v>
      </c>
      <c r="V560" s="11">
        <v>14</v>
      </c>
      <c r="W560" s="2">
        <v>2.3</v>
      </c>
      <c r="X560" s="2">
        <v>7.4</v>
      </c>
    </row>
    <row r="561" spans="1:24" ht="11.25" customHeight="1">
      <c r="A561" s="4" t="s">
        <v>137</v>
      </c>
      <c r="B561" s="5" t="s">
        <v>1368</v>
      </c>
      <c r="C561" s="5" t="s">
        <v>162</v>
      </c>
      <c r="D561" s="4" t="s">
        <v>983</v>
      </c>
      <c r="E561" s="4">
        <v>8</v>
      </c>
      <c r="F561" s="4">
        <v>6</v>
      </c>
      <c r="G561" s="4">
        <v>0</v>
      </c>
      <c r="H561" s="1">
        <v>0</v>
      </c>
      <c r="I561" s="2">
        <v>0</v>
      </c>
      <c r="J561" s="2">
        <v>0</v>
      </c>
      <c r="K561" s="2">
        <v>0</v>
      </c>
      <c r="L561" s="2">
        <v>0</v>
      </c>
      <c r="M561" s="3">
        <v>105</v>
      </c>
      <c r="N561" s="3">
        <v>0</v>
      </c>
      <c r="O561" s="2">
        <v>0</v>
      </c>
      <c r="P561" s="2">
        <v>0</v>
      </c>
      <c r="Q561" s="2">
        <v>0</v>
      </c>
      <c r="R561" s="2">
        <v>0</v>
      </c>
      <c r="S561" s="3">
        <v>0</v>
      </c>
      <c r="T561" s="2">
        <v>0</v>
      </c>
      <c r="U561" s="13">
        <v>4</v>
      </c>
      <c r="V561" s="11">
        <v>4</v>
      </c>
      <c r="W561" s="2">
        <v>0.2</v>
      </c>
      <c r="X561" s="2">
        <v>-0.2</v>
      </c>
    </row>
    <row r="562" spans="1:24" ht="11.25" customHeight="1">
      <c r="A562" s="4" t="s">
        <v>95</v>
      </c>
      <c r="B562" s="5" t="s">
        <v>1373</v>
      </c>
      <c r="C562" s="5" t="s">
        <v>162</v>
      </c>
      <c r="D562" s="4" t="s">
        <v>1232</v>
      </c>
      <c r="E562" s="4">
        <v>67</v>
      </c>
      <c r="F562" s="4">
        <v>226</v>
      </c>
      <c r="G562" s="4">
        <v>1</v>
      </c>
      <c r="H562" s="1">
        <v>0</v>
      </c>
      <c r="I562" s="2">
        <v>7.1</v>
      </c>
      <c r="J562" s="2">
        <v>9</v>
      </c>
      <c r="K562" s="2">
        <v>0</v>
      </c>
      <c r="L562" s="2">
        <v>3</v>
      </c>
      <c r="M562" s="3">
        <v>44</v>
      </c>
      <c r="N562" s="3">
        <v>9</v>
      </c>
      <c r="O562" s="2">
        <v>19.1</v>
      </c>
      <c r="P562" s="2">
        <v>19.1</v>
      </c>
      <c r="Q562" s="2">
        <v>37.1</v>
      </c>
      <c r="R562" s="2">
        <v>56.2</v>
      </c>
      <c r="S562" s="3">
        <v>709</v>
      </c>
      <c r="T562" s="2">
        <v>6</v>
      </c>
      <c r="U562" s="12">
        <v>4</v>
      </c>
      <c r="V562" s="11">
        <v>11</v>
      </c>
      <c r="W562" s="2">
        <v>8.8</v>
      </c>
      <c r="X562" s="2">
        <v>-2.8</v>
      </c>
    </row>
    <row r="563" spans="1:24" ht="11.25" customHeight="1">
      <c r="A563" s="4" t="s">
        <v>106</v>
      </c>
      <c r="B563" s="5" t="s">
        <v>1368</v>
      </c>
      <c r="C563" s="5" t="s">
        <v>162</v>
      </c>
      <c r="D563" s="4" t="s">
        <v>1016</v>
      </c>
      <c r="E563" s="4">
        <v>24</v>
      </c>
      <c r="F563" s="4">
        <v>80</v>
      </c>
      <c r="G563" s="4">
        <v>0</v>
      </c>
      <c r="H563" s="1">
        <v>5</v>
      </c>
      <c r="I563" s="2">
        <v>12.6</v>
      </c>
      <c r="J563" s="2">
        <v>9.1</v>
      </c>
      <c r="K563" s="2">
        <v>0</v>
      </c>
      <c r="L563" s="2">
        <v>0</v>
      </c>
      <c r="M563" s="3">
        <v>24</v>
      </c>
      <c r="N563" s="3">
        <v>54</v>
      </c>
      <c r="O563" s="2">
        <v>21.7</v>
      </c>
      <c r="P563" s="2">
        <v>26.7</v>
      </c>
      <c r="Q563" s="2">
        <v>30.8</v>
      </c>
      <c r="R563" s="2">
        <v>57.5</v>
      </c>
      <c r="S563" s="3">
        <v>822</v>
      </c>
      <c r="T563" s="2">
        <v>2.2</v>
      </c>
      <c r="U563" s="13">
        <v>3</v>
      </c>
      <c r="V563" s="11">
        <v>6</v>
      </c>
      <c r="W563" s="2">
        <v>0.6</v>
      </c>
      <c r="X563" s="2">
        <v>1.5</v>
      </c>
    </row>
    <row r="564" spans="1:24" ht="11.25" customHeight="1">
      <c r="A564" s="4" t="s">
        <v>42</v>
      </c>
      <c r="B564" s="5" t="s">
        <v>1368</v>
      </c>
      <c r="C564" s="5" t="s">
        <v>162</v>
      </c>
      <c r="D564" s="4" t="s">
        <v>1048</v>
      </c>
      <c r="E564" s="4">
        <v>21</v>
      </c>
      <c r="F564" s="4">
        <v>30</v>
      </c>
      <c r="G564" s="4">
        <v>1</v>
      </c>
      <c r="H564" s="1">
        <v>0</v>
      </c>
      <c r="I564" s="2">
        <v>0</v>
      </c>
      <c r="J564" s="2">
        <v>1.9</v>
      </c>
      <c r="K564" s="2">
        <v>0</v>
      </c>
      <c r="L564" s="2">
        <v>0</v>
      </c>
      <c r="M564" s="3">
        <v>36</v>
      </c>
      <c r="N564" s="3">
        <v>60</v>
      </c>
      <c r="O564" s="2">
        <v>1.9</v>
      </c>
      <c r="P564" s="2">
        <v>1.9</v>
      </c>
      <c r="Q564" s="2">
        <v>3.8</v>
      </c>
      <c r="R564" s="2">
        <v>5.7</v>
      </c>
      <c r="S564" s="3">
        <v>7</v>
      </c>
      <c r="T564" s="2">
        <v>0</v>
      </c>
      <c r="U564" s="11">
        <v>4</v>
      </c>
      <c r="V564" s="12">
        <v>0</v>
      </c>
      <c r="W564" s="2">
        <v>0.2</v>
      </c>
      <c r="X564" s="2">
        <v>-0.2</v>
      </c>
    </row>
    <row r="565" spans="1:24" ht="11.25" customHeight="1">
      <c r="A565" s="4" t="s">
        <v>154</v>
      </c>
      <c r="B565" s="5" t="s">
        <v>1373</v>
      </c>
      <c r="C565" s="5" t="s">
        <v>162</v>
      </c>
      <c r="D565" s="4" t="s">
        <v>1294</v>
      </c>
      <c r="E565" s="4">
        <v>21</v>
      </c>
      <c r="F565" s="4">
        <v>23</v>
      </c>
      <c r="G565" s="4">
        <v>0</v>
      </c>
      <c r="H565" s="1">
        <v>16</v>
      </c>
      <c r="I565" s="2">
        <v>0</v>
      </c>
      <c r="J565" s="2">
        <v>0</v>
      </c>
      <c r="K565" s="2">
        <v>0</v>
      </c>
      <c r="L565" s="2">
        <v>13.3</v>
      </c>
      <c r="M565" s="3">
        <v>36</v>
      </c>
      <c r="N565" s="3">
        <v>38</v>
      </c>
      <c r="O565" s="2">
        <v>13.3</v>
      </c>
      <c r="P565" s="2">
        <v>29.3</v>
      </c>
      <c r="Q565" s="2">
        <v>53.2</v>
      </c>
      <c r="R565" s="2">
        <v>82.5</v>
      </c>
      <c r="S565" s="3">
        <v>1559</v>
      </c>
      <c r="T565" s="2">
        <v>1.3</v>
      </c>
      <c r="U565" s="12">
        <v>4</v>
      </c>
      <c r="V565" s="11">
        <v>25</v>
      </c>
      <c r="W565" s="2">
        <v>3.6</v>
      </c>
      <c r="X565" s="2">
        <v>-2.2</v>
      </c>
    </row>
    <row r="566" spans="1:24" ht="11.25" customHeight="1">
      <c r="A566" s="4" t="s">
        <v>154</v>
      </c>
      <c r="B566" s="5" t="s">
        <v>1370</v>
      </c>
      <c r="C566" s="5" t="s">
        <v>15</v>
      </c>
      <c r="D566" s="4" t="s">
        <v>1100</v>
      </c>
      <c r="E566" s="4">
        <v>147</v>
      </c>
      <c r="F566" s="4">
        <v>610</v>
      </c>
      <c r="G566" s="4">
        <v>31</v>
      </c>
      <c r="H566" s="1">
        <v>7</v>
      </c>
      <c r="I566" s="2">
        <v>24.4</v>
      </c>
      <c r="J566" s="2">
        <v>7.6</v>
      </c>
      <c r="K566" s="2">
        <v>2.1</v>
      </c>
      <c r="L566" s="2">
        <v>0</v>
      </c>
      <c r="M566" s="3">
        <v>0</v>
      </c>
      <c r="N566" s="3">
        <v>4</v>
      </c>
      <c r="O566" s="2">
        <v>34.1</v>
      </c>
      <c r="P566" s="2">
        <v>41.1</v>
      </c>
      <c r="Q566" s="2">
        <v>45.9</v>
      </c>
      <c r="R566" s="2">
        <v>87</v>
      </c>
      <c r="S566" s="3">
        <v>1886</v>
      </c>
      <c r="T566" s="2">
        <v>45.6</v>
      </c>
      <c r="U566" s="12">
        <v>1</v>
      </c>
      <c r="V566" s="12">
        <v>5</v>
      </c>
      <c r="W566" s="2">
        <v>3.5</v>
      </c>
      <c r="X566" s="2">
        <v>42.2</v>
      </c>
    </row>
    <row r="567" spans="1:24" ht="11.25" customHeight="1">
      <c r="A567" s="4" t="s">
        <v>121</v>
      </c>
      <c r="B567" s="5" t="s">
        <v>8</v>
      </c>
      <c r="C567" s="5" t="s">
        <v>15</v>
      </c>
      <c r="D567" s="4" t="s">
        <v>832</v>
      </c>
      <c r="E567" s="4">
        <v>20</v>
      </c>
      <c r="F567" s="4">
        <v>62</v>
      </c>
      <c r="G567" s="4">
        <v>4</v>
      </c>
      <c r="H567" s="1">
        <v>0</v>
      </c>
      <c r="I567" s="2">
        <v>25.2</v>
      </c>
      <c r="J567" s="2">
        <v>1.7</v>
      </c>
      <c r="K567" s="2">
        <v>2.9</v>
      </c>
      <c r="L567" s="2">
        <v>4.3</v>
      </c>
      <c r="M567" s="3">
        <v>25</v>
      </c>
      <c r="N567" s="3">
        <v>12</v>
      </c>
      <c r="O567" s="2">
        <v>34.1</v>
      </c>
      <c r="P567" s="2">
        <v>34.1</v>
      </c>
      <c r="Q567" s="2">
        <v>54.5</v>
      </c>
      <c r="R567" s="2">
        <v>88.6</v>
      </c>
      <c r="S567" s="3">
        <v>1858</v>
      </c>
      <c r="T567" s="2">
        <v>5.3</v>
      </c>
      <c r="U567" s="11">
        <v>3</v>
      </c>
      <c r="V567" s="11">
        <v>62</v>
      </c>
      <c r="W567" s="2">
        <v>5.6</v>
      </c>
      <c r="X567" s="2">
        <v>-0.3</v>
      </c>
    </row>
    <row r="568" spans="1:24" ht="11.25" customHeight="1">
      <c r="A568" s="4" t="s">
        <v>59</v>
      </c>
      <c r="B568" s="5" t="s">
        <v>1373</v>
      </c>
      <c r="C568" s="5" t="s">
        <v>162</v>
      </c>
      <c r="D568" s="4" t="s">
        <v>1256</v>
      </c>
      <c r="E568" s="4">
        <v>78</v>
      </c>
      <c r="F568" s="4">
        <v>295</v>
      </c>
      <c r="G568" s="4">
        <v>5</v>
      </c>
      <c r="H568" s="1">
        <v>13</v>
      </c>
      <c r="I568" s="2">
        <v>8.3</v>
      </c>
      <c r="J568" s="2">
        <v>0</v>
      </c>
      <c r="K568" s="2">
        <v>0.1</v>
      </c>
      <c r="L568" s="2">
        <v>10.2</v>
      </c>
      <c r="M568" s="3">
        <v>51</v>
      </c>
      <c r="N568" s="3">
        <v>7</v>
      </c>
      <c r="O568" s="2">
        <v>18.6</v>
      </c>
      <c r="P568" s="2">
        <v>31.6</v>
      </c>
      <c r="Q568" s="2">
        <v>49.4</v>
      </c>
      <c r="R568" s="2">
        <v>81</v>
      </c>
      <c r="S568" s="3">
        <v>1561</v>
      </c>
      <c r="T568" s="2">
        <v>18</v>
      </c>
      <c r="U568" s="12">
        <v>2</v>
      </c>
      <c r="V568" s="11">
        <v>15</v>
      </c>
      <c r="W568" s="2">
        <v>5.5</v>
      </c>
      <c r="X568" s="2">
        <v>12.4</v>
      </c>
    </row>
    <row r="569" spans="1:24" ht="11.25" customHeight="1">
      <c r="A569" s="4" t="s">
        <v>87</v>
      </c>
      <c r="B569" s="5" t="s">
        <v>1373</v>
      </c>
      <c r="C569" s="5" t="s">
        <v>162</v>
      </c>
      <c r="D569" s="4" t="s">
        <v>1257</v>
      </c>
      <c r="E569" s="4">
        <v>145</v>
      </c>
      <c r="F569" s="4">
        <v>539</v>
      </c>
      <c r="G569" s="4">
        <v>13</v>
      </c>
      <c r="H569" s="1">
        <v>15</v>
      </c>
      <c r="I569" s="2">
        <v>13.4</v>
      </c>
      <c r="J569" s="2">
        <v>5.4</v>
      </c>
      <c r="K569" s="2">
        <v>0</v>
      </c>
      <c r="L569" s="2">
        <v>10.1</v>
      </c>
      <c r="M569" s="3">
        <v>38</v>
      </c>
      <c r="N569" s="3">
        <v>24</v>
      </c>
      <c r="O569" s="2">
        <v>28.9</v>
      </c>
      <c r="P569" s="2">
        <v>43.9</v>
      </c>
      <c r="Q569" s="2">
        <v>64.6</v>
      </c>
      <c r="R569" s="2">
        <v>108.5</v>
      </c>
      <c r="S569" s="3">
        <v>2836</v>
      </c>
      <c r="T569" s="2">
        <v>56.2</v>
      </c>
      <c r="U569" s="12">
        <v>3</v>
      </c>
      <c r="V569" s="11">
        <v>7</v>
      </c>
      <c r="W569" s="2">
        <v>11</v>
      </c>
      <c r="X569" s="2">
        <v>45.3</v>
      </c>
    </row>
    <row r="570" spans="1:24" ht="11.25" customHeight="1">
      <c r="A570" s="4" t="s">
        <v>59</v>
      </c>
      <c r="B570" s="5" t="s">
        <v>1368</v>
      </c>
      <c r="C570" s="5" t="s">
        <v>162</v>
      </c>
      <c r="D570" s="4" t="s">
        <v>1043</v>
      </c>
      <c r="E570" s="4">
        <v>7</v>
      </c>
      <c r="F570" s="4">
        <v>20</v>
      </c>
      <c r="G570" s="4">
        <v>0</v>
      </c>
      <c r="H570" s="1">
        <v>0</v>
      </c>
      <c r="I570" s="2">
        <v>30.7</v>
      </c>
      <c r="J570" s="2">
        <v>16.3</v>
      </c>
      <c r="K570" s="2">
        <v>0</v>
      </c>
      <c r="L570" s="2">
        <v>0</v>
      </c>
      <c r="M570" s="3">
        <v>43</v>
      </c>
      <c r="N570" s="3">
        <v>0</v>
      </c>
      <c r="O570" s="2">
        <v>47</v>
      </c>
      <c r="P570" s="2">
        <v>47</v>
      </c>
      <c r="Q570" s="2">
        <v>63.3</v>
      </c>
      <c r="R570" s="2">
        <v>110.3</v>
      </c>
      <c r="S570" s="3">
        <v>2975</v>
      </c>
      <c r="T570" s="2">
        <v>2.1</v>
      </c>
      <c r="U570" s="13">
        <v>3</v>
      </c>
      <c r="V570" s="11">
        <v>13</v>
      </c>
      <c r="W570" s="2">
        <v>0.3</v>
      </c>
      <c r="X570" s="2">
        <v>1.8</v>
      </c>
    </row>
    <row r="571" spans="1:24" ht="11.25" customHeight="1">
      <c r="A571" s="4" t="s">
        <v>116</v>
      </c>
      <c r="B571" s="5" t="s">
        <v>1368</v>
      </c>
      <c r="C571" s="5" t="s">
        <v>162</v>
      </c>
      <c r="D571" s="4" t="s">
        <v>1000</v>
      </c>
      <c r="E571" s="4">
        <v>49</v>
      </c>
      <c r="F571" s="4">
        <v>136</v>
      </c>
      <c r="G571" s="4">
        <v>0</v>
      </c>
      <c r="H571" s="1">
        <v>6</v>
      </c>
      <c r="I571" s="2">
        <v>30.9</v>
      </c>
      <c r="J571" s="2">
        <v>2.2</v>
      </c>
      <c r="K571" s="2">
        <v>0</v>
      </c>
      <c r="L571" s="2">
        <v>0</v>
      </c>
      <c r="M571" s="3">
        <v>17</v>
      </c>
      <c r="N571" s="3">
        <v>9</v>
      </c>
      <c r="O571" s="2">
        <v>33.1</v>
      </c>
      <c r="P571" s="2">
        <v>39.1</v>
      </c>
      <c r="Q571" s="2">
        <v>35.3</v>
      </c>
      <c r="R571" s="2">
        <v>74.4</v>
      </c>
      <c r="S571" s="3">
        <v>1380</v>
      </c>
      <c r="T571" s="2">
        <v>6.6</v>
      </c>
      <c r="U571" s="13">
        <v>2</v>
      </c>
      <c r="V571" s="11">
        <v>4</v>
      </c>
      <c r="W571" s="2">
        <v>1</v>
      </c>
      <c r="X571" s="2">
        <v>5.6</v>
      </c>
    </row>
    <row r="572" spans="1:24" ht="11.25" customHeight="1">
      <c r="A572" s="4" t="s">
        <v>71</v>
      </c>
      <c r="B572" s="5" t="s">
        <v>9</v>
      </c>
      <c r="C572" s="5" t="s">
        <v>15</v>
      </c>
      <c r="D572" s="4" t="s">
        <v>773</v>
      </c>
      <c r="E572" s="4">
        <v>24</v>
      </c>
      <c r="F572" s="4">
        <v>68</v>
      </c>
      <c r="G572" s="4">
        <v>1</v>
      </c>
      <c r="H572" s="1">
        <v>0</v>
      </c>
      <c r="I572" s="2">
        <v>0</v>
      </c>
      <c r="J572" s="2">
        <v>1.1</v>
      </c>
      <c r="K572" s="2">
        <v>9</v>
      </c>
      <c r="L572" s="2">
        <v>3.7</v>
      </c>
      <c r="M572" s="3">
        <v>71</v>
      </c>
      <c r="N572" s="3">
        <v>10</v>
      </c>
      <c r="O572" s="2">
        <v>13.8</v>
      </c>
      <c r="P572" s="2">
        <v>13.8</v>
      </c>
      <c r="Q572" s="2">
        <v>44</v>
      </c>
      <c r="R572" s="2">
        <v>57.8</v>
      </c>
      <c r="S572" s="3">
        <v>607</v>
      </c>
      <c r="T572" s="2">
        <v>1.8</v>
      </c>
      <c r="U572" s="11">
        <v>4</v>
      </c>
      <c r="V572" s="11">
        <v>12</v>
      </c>
      <c r="W572" s="2">
        <v>2.8</v>
      </c>
      <c r="X572" s="2">
        <v>-1</v>
      </c>
    </row>
    <row r="573" spans="1:24" ht="11.25" customHeight="1">
      <c r="A573" s="4" t="s">
        <v>51</v>
      </c>
      <c r="B573" s="5" t="s">
        <v>1370</v>
      </c>
      <c r="C573" s="5" t="s">
        <v>162</v>
      </c>
      <c r="D573" s="4" t="s">
        <v>1103</v>
      </c>
      <c r="E573" s="4">
        <v>132</v>
      </c>
      <c r="F573" s="4">
        <v>388</v>
      </c>
      <c r="G573" s="4">
        <v>20</v>
      </c>
      <c r="H573" s="1">
        <v>6</v>
      </c>
      <c r="I573" s="2">
        <v>18.8</v>
      </c>
      <c r="J573" s="2">
        <v>6.3</v>
      </c>
      <c r="K573" s="2">
        <v>1.6</v>
      </c>
      <c r="L573" s="2">
        <v>5.2</v>
      </c>
      <c r="M573" s="3">
        <v>48</v>
      </c>
      <c r="N573" s="3">
        <v>5</v>
      </c>
      <c r="O573" s="2">
        <v>31.9</v>
      </c>
      <c r="P573" s="2">
        <v>37.9</v>
      </c>
      <c r="Q573" s="2">
        <v>57</v>
      </c>
      <c r="R573" s="2">
        <v>94.9</v>
      </c>
      <c r="S573" s="3">
        <v>2160</v>
      </c>
      <c r="T573" s="2">
        <v>34.5</v>
      </c>
      <c r="U573" s="12">
        <v>2</v>
      </c>
      <c r="V573" s="12">
        <v>12</v>
      </c>
      <c r="W573" s="2">
        <v>10</v>
      </c>
      <c r="X573" s="2">
        <v>24.4</v>
      </c>
    </row>
    <row r="574" spans="1:24" ht="11.25" customHeight="1">
      <c r="A574" s="4" t="s">
        <v>54</v>
      </c>
      <c r="B574" s="5" t="s">
        <v>1369</v>
      </c>
      <c r="C574" s="5" t="s">
        <v>162</v>
      </c>
      <c r="D574" s="4" t="s">
        <v>1330</v>
      </c>
      <c r="E574" s="4">
        <v>85</v>
      </c>
      <c r="F574" s="4">
        <v>244</v>
      </c>
      <c r="G574" s="4">
        <v>3</v>
      </c>
      <c r="H574" s="1">
        <v>8</v>
      </c>
      <c r="I574" s="2">
        <v>19</v>
      </c>
      <c r="J574" s="2">
        <v>2.1</v>
      </c>
      <c r="K574" s="2">
        <v>0.3</v>
      </c>
      <c r="L574" s="2">
        <v>0.6</v>
      </c>
      <c r="M574" s="3">
        <v>32</v>
      </c>
      <c r="N574" s="3">
        <v>7</v>
      </c>
      <c r="O574" s="2">
        <v>22</v>
      </c>
      <c r="P574" s="2">
        <v>30</v>
      </c>
      <c r="Q574" s="2">
        <v>26.5</v>
      </c>
      <c r="R574" s="2">
        <v>56.5</v>
      </c>
      <c r="S574" s="3">
        <v>795</v>
      </c>
      <c r="T574" s="2">
        <v>7.2</v>
      </c>
      <c r="U574" s="12">
        <v>3</v>
      </c>
      <c r="V574" s="11">
        <v>23</v>
      </c>
      <c r="W574" s="2">
        <v>16.2</v>
      </c>
      <c r="X574" s="2">
        <v>-9</v>
      </c>
    </row>
    <row r="575" spans="1:24" ht="11.25" customHeight="1">
      <c r="A575" s="4" t="s">
        <v>125</v>
      </c>
      <c r="B575" s="5" t="s">
        <v>1368</v>
      </c>
      <c r="C575" s="5" t="s">
        <v>162</v>
      </c>
      <c r="D575" s="4" t="s">
        <v>1028</v>
      </c>
      <c r="E575" s="4">
        <v>21</v>
      </c>
      <c r="F575" s="4">
        <v>61</v>
      </c>
      <c r="G575" s="4">
        <v>0</v>
      </c>
      <c r="H575" s="1">
        <v>0</v>
      </c>
      <c r="I575" s="2">
        <v>15.6</v>
      </c>
      <c r="J575" s="2">
        <v>1.8</v>
      </c>
      <c r="K575" s="2">
        <v>0</v>
      </c>
      <c r="L575" s="2">
        <v>0</v>
      </c>
      <c r="M575" s="3">
        <v>38</v>
      </c>
      <c r="N575" s="3">
        <v>0</v>
      </c>
      <c r="O575" s="2">
        <v>17.4</v>
      </c>
      <c r="P575" s="2">
        <v>17.4</v>
      </c>
      <c r="Q575" s="2">
        <v>19.2</v>
      </c>
      <c r="R575" s="2">
        <v>36.6</v>
      </c>
      <c r="S575" s="3">
        <v>334</v>
      </c>
      <c r="T575" s="2">
        <v>0.7</v>
      </c>
      <c r="U575" s="13">
        <v>3</v>
      </c>
      <c r="V575" s="11">
        <v>3</v>
      </c>
      <c r="W575" s="2">
        <v>0.4</v>
      </c>
      <c r="X575" s="2">
        <v>0.4</v>
      </c>
    </row>
    <row r="576" spans="1:24" ht="11.25" customHeight="1">
      <c r="A576" s="4" t="s">
        <v>129</v>
      </c>
      <c r="B576" s="5" t="s">
        <v>1368</v>
      </c>
      <c r="C576" s="5" t="s">
        <v>162</v>
      </c>
      <c r="D576" s="4" t="s">
        <v>984</v>
      </c>
      <c r="E576" s="4">
        <v>35</v>
      </c>
      <c r="F576" s="4">
        <v>88</v>
      </c>
      <c r="G576" s="4">
        <v>0</v>
      </c>
      <c r="H576" s="1">
        <v>7</v>
      </c>
      <c r="I576" s="2">
        <v>11.1</v>
      </c>
      <c r="J576" s="2">
        <v>13.1</v>
      </c>
      <c r="K576" s="2">
        <v>0</v>
      </c>
      <c r="L576" s="2">
        <v>4.2</v>
      </c>
      <c r="M576" s="3">
        <v>42</v>
      </c>
      <c r="N576" s="3">
        <v>0</v>
      </c>
      <c r="O576" s="2">
        <v>28.4</v>
      </c>
      <c r="P576" s="2">
        <v>35.4</v>
      </c>
      <c r="Q576" s="2">
        <v>54.1</v>
      </c>
      <c r="R576" s="2">
        <v>89.5</v>
      </c>
      <c r="S576" s="3">
        <v>1915</v>
      </c>
      <c r="T576" s="2">
        <v>5.8</v>
      </c>
      <c r="U576" s="13">
        <v>3</v>
      </c>
      <c r="V576" s="11">
        <v>2</v>
      </c>
      <c r="W576" s="2">
        <v>0.5</v>
      </c>
      <c r="X576" s="2">
        <v>5.3</v>
      </c>
    </row>
    <row r="577" spans="1:24" ht="11.25" customHeight="1">
      <c r="A577" s="4" t="s">
        <v>95</v>
      </c>
      <c r="B577" s="5" t="s">
        <v>1373</v>
      </c>
      <c r="C577" s="5" t="s">
        <v>15</v>
      </c>
      <c r="D577" s="4" t="s">
        <v>1260</v>
      </c>
      <c r="E577" s="4">
        <v>143</v>
      </c>
      <c r="F577" s="4">
        <v>359</v>
      </c>
      <c r="G577" s="4">
        <v>15</v>
      </c>
      <c r="H577" s="1">
        <v>3</v>
      </c>
      <c r="I577" s="2">
        <v>29.1</v>
      </c>
      <c r="J577" s="2">
        <v>2.3</v>
      </c>
      <c r="K577" s="2">
        <v>0.6</v>
      </c>
      <c r="L577" s="2">
        <v>0</v>
      </c>
      <c r="M577" s="3">
        <v>17</v>
      </c>
      <c r="N577" s="3">
        <v>3</v>
      </c>
      <c r="O577" s="2">
        <v>32</v>
      </c>
      <c r="P577" s="2">
        <v>35</v>
      </c>
      <c r="Q577" s="2">
        <v>35.5</v>
      </c>
      <c r="R577" s="2">
        <v>70.5</v>
      </c>
      <c r="S577" s="3">
        <v>1243</v>
      </c>
      <c r="T577" s="2">
        <v>18.8</v>
      </c>
      <c r="U577" s="12">
        <v>2</v>
      </c>
      <c r="V577" s="11">
        <v>2</v>
      </c>
      <c r="W577" s="2">
        <v>5.1</v>
      </c>
      <c r="X577" s="2">
        <v>13.7</v>
      </c>
    </row>
    <row r="578" spans="1:24" ht="11.25" customHeight="1">
      <c r="A578" s="4" t="s">
        <v>90</v>
      </c>
      <c r="B578" s="5" t="s">
        <v>1368</v>
      </c>
      <c r="C578" s="5" t="s">
        <v>162</v>
      </c>
      <c r="D578" s="4" t="s">
        <v>1040</v>
      </c>
      <c r="E578" s="4">
        <v>131</v>
      </c>
      <c r="F578" s="4">
        <v>452</v>
      </c>
      <c r="G578" s="4">
        <v>0</v>
      </c>
      <c r="H578" s="1">
        <v>6</v>
      </c>
      <c r="I578" s="2">
        <v>21.6</v>
      </c>
      <c r="J578" s="2">
        <v>10</v>
      </c>
      <c r="K578" s="2">
        <v>0</v>
      </c>
      <c r="L578" s="2">
        <v>0</v>
      </c>
      <c r="M578" s="3">
        <v>0</v>
      </c>
      <c r="N578" s="3">
        <v>15</v>
      </c>
      <c r="O578" s="2">
        <v>31.6</v>
      </c>
      <c r="P578" s="2">
        <v>37.6</v>
      </c>
      <c r="Q578" s="2">
        <v>41.6</v>
      </c>
      <c r="R578" s="2">
        <v>79.2</v>
      </c>
      <c r="S578" s="3">
        <v>1564</v>
      </c>
      <c r="T578" s="2">
        <v>23.5</v>
      </c>
      <c r="U578" s="13">
        <v>2</v>
      </c>
      <c r="V578" s="11">
        <v>2</v>
      </c>
      <c r="W578" s="2">
        <v>2</v>
      </c>
      <c r="X578" s="2">
        <v>21.5</v>
      </c>
    </row>
    <row r="579" spans="1:24" ht="11.25" customHeight="1">
      <c r="A579" s="4" t="s">
        <v>38</v>
      </c>
      <c r="B579" s="5" t="s">
        <v>1370</v>
      </c>
      <c r="C579" s="5" t="s">
        <v>15</v>
      </c>
      <c r="D579" s="4" t="s">
        <v>1133</v>
      </c>
      <c r="E579" s="4">
        <v>77</v>
      </c>
      <c r="F579" s="4">
        <v>207</v>
      </c>
      <c r="G579" s="4">
        <v>0</v>
      </c>
      <c r="H579" s="1">
        <v>4</v>
      </c>
      <c r="I579" s="2">
        <v>20.7</v>
      </c>
      <c r="J579" s="2">
        <v>3.7</v>
      </c>
      <c r="K579" s="2">
        <v>0</v>
      </c>
      <c r="L579" s="2">
        <v>0.3</v>
      </c>
      <c r="M579" s="3">
        <v>10</v>
      </c>
      <c r="N579" s="3">
        <v>15</v>
      </c>
      <c r="O579" s="2">
        <v>24.7</v>
      </c>
      <c r="P579" s="2">
        <v>28.7</v>
      </c>
      <c r="Q579" s="2">
        <v>29.3</v>
      </c>
      <c r="R579" s="2">
        <v>58</v>
      </c>
      <c r="S579" s="3">
        <v>841</v>
      </c>
      <c r="T579" s="2">
        <v>6.1</v>
      </c>
      <c r="U579" s="12">
        <v>3</v>
      </c>
      <c r="V579" s="12">
        <v>3</v>
      </c>
      <c r="W579" s="2">
        <v>7</v>
      </c>
      <c r="X579" s="2">
        <v>-0.9</v>
      </c>
    </row>
    <row r="580" spans="1:24" ht="11.25" customHeight="1">
      <c r="A580" s="4" t="s">
        <v>47</v>
      </c>
      <c r="B580" s="5" t="s">
        <v>7</v>
      </c>
      <c r="C580" s="5" t="s">
        <v>1372</v>
      </c>
      <c r="D580" s="4" t="s">
        <v>964</v>
      </c>
      <c r="E580" s="4">
        <v>97</v>
      </c>
      <c r="F580" s="4">
        <v>360</v>
      </c>
      <c r="G580" s="4">
        <v>0</v>
      </c>
      <c r="H580" s="1">
        <v>11</v>
      </c>
      <c r="I580" s="2">
        <v>7.7</v>
      </c>
      <c r="J580" s="2">
        <v>5.5</v>
      </c>
      <c r="K580" s="2">
        <v>0</v>
      </c>
      <c r="L580" s="2">
        <v>1.6</v>
      </c>
      <c r="M580" s="3">
        <v>39</v>
      </c>
      <c r="N580" s="3">
        <v>14</v>
      </c>
      <c r="O580" s="2">
        <v>14.8</v>
      </c>
      <c r="P580" s="2">
        <v>25.8</v>
      </c>
      <c r="Q580" s="2">
        <v>25.1</v>
      </c>
      <c r="R580" s="2">
        <v>50.9</v>
      </c>
      <c r="S580" s="3">
        <v>648</v>
      </c>
      <c r="T580" s="2">
        <v>7.7</v>
      </c>
      <c r="U580" s="13">
        <v>2</v>
      </c>
      <c r="V580" s="11">
        <v>29</v>
      </c>
      <c r="W580" s="2">
        <v>9.8</v>
      </c>
      <c r="X580" s="2">
        <v>-2</v>
      </c>
    </row>
    <row r="581" spans="1:24" ht="11.25" customHeight="1">
      <c r="A581" s="4" t="s">
        <v>38</v>
      </c>
      <c r="B581" s="5" t="s">
        <v>1371</v>
      </c>
      <c r="C581" s="5" t="s">
        <v>162</v>
      </c>
      <c r="D581" s="4" t="s">
        <v>1202</v>
      </c>
      <c r="E581" s="4">
        <v>33</v>
      </c>
      <c r="F581" s="4">
        <v>62</v>
      </c>
      <c r="G581" s="4">
        <v>0</v>
      </c>
      <c r="H581" s="1">
        <v>4</v>
      </c>
      <c r="I581" s="2">
        <v>14</v>
      </c>
      <c r="J581" s="2">
        <v>1.4</v>
      </c>
      <c r="K581" s="2">
        <v>0</v>
      </c>
      <c r="L581" s="2">
        <v>4</v>
      </c>
      <c r="M581" s="3">
        <v>14</v>
      </c>
      <c r="N581" s="3">
        <v>11</v>
      </c>
      <c r="O581" s="2">
        <v>19.4</v>
      </c>
      <c r="P581" s="2">
        <v>23.4</v>
      </c>
      <c r="Q581" s="2">
        <v>32.8</v>
      </c>
      <c r="R581" s="2">
        <v>56.2</v>
      </c>
      <c r="S581" s="3">
        <v>768</v>
      </c>
      <c r="T581" s="2">
        <v>1.8</v>
      </c>
      <c r="U581" s="12">
        <v>4</v>
      </c>
      <c r="V581" s="11">
        <v>4</v>
      </c>
      <c r="W581" s="2">
        <v>3.7</v>
      </c>
      <c r="X581" s="2">
        <v>-1.9</v>
      </c>
    </row>
    <row r="582" spans="1:24" ht="11.25" customHeight="1">
      <c r="A582" s="4" t="s">
        <v>116</v>
      </c>
      <c r="B582" s="5" t="s">
        <v>1373</v>
      </c>
      <c r="C582" s="5" t="s">
        <v>162</v>
      </c>
      <c r="D582" s="4" t="s">
        <v>1271</v>
      </c>
      <c r="E582" s="4">
        <v>80</v>
      </c>
      <c r="F582" s="4">
        <v>174</v>
      </c>
      <c r="G582" s="4">
        <v>1</v>
      </c>
      <c r="H582" s="1">
        <v>0</v>
      </c>
      <c r="I582" s="2">
        <v>29.4</v>
      </c>
      <c r="J582" s="2">
        <v>0.9</v>
      </c>
      <c r="K582" s="2">
        <v>1.9</v>
      </c>
      <c r="L582" s="2">
        <v>0</v>
      </c>
      <c r="M582" s="3">
        <v>9</v>
      </c>
      <c r="N582" s="3">
        <v>60</v>
      </c>
      <c r="O582" s="2">
        <v>32.2</v>
      </c>
      <c r="P582" s="2">
        <v>32.2</v>
      </c>
      <c r="Q582" s="2">
        <v>36.9</v>
      </c>
      <c r="R582" s="2">
        <v>69.1</v>
      </c>
      <c r="S582" s="3">
        <v>1188</v>
      </c>
      <c r="T582" s="2">
        <v>8.1</v>
      </c>
      <c r="U582" s="12">
        <v>4</v>
      </c>
      <c r="V582" s="11">
        <v>3</v>
      </c>
      <c r="W582" s="2">
        <v>8.7</v>
      </c>
      <c r="X582" s="2">
        <v>-0.6</v>
      </c>
    </row>
    <row r="583" spans="1:24" ht="11.25" customHeight="1">
      <c r="A583" s="4" t="s">
        <v>1375</v>
      </c>
      <c r="B583" s="5" t="s">
        <v>1373</v>
      </c>
      <c r="C583" s="5" t="s">
        <v>15</v>
      </c>
      <c r="D583" s="4" t="s">
        <v>1286</v>
      </c>
      <c r="E583" s="4">
        <v>80</v>
      </c>
      <c r="F583" s="4">
        <v>234</v>
      </c>
      <c r="G583" s="4">
        <v>0</v>
      </c>
      <c r="H583" s="1">
        <v>2</v>
      </c>
      <c r="I583" s="2">
        <v>20.7</v>
      </c>
      <c r="J583" s="2">
        <v>1.9</v>
      </c>
      <c r="K583" s="2">
        <v>0</v>
      </c>
      <c r="L583" s="2">
        <v>0</v>
      </c>
      <c r="M583" s="3">
        <v>10</v>
      </c>
      <c r="N583" s="3">
        <v>40</v>
      </c>
      <c r="O583" s="2">
        <v>22.6</v>
      </c>
      <c r="P583" s="2">
        <v>24.6</v>
      </c>
      <c r="Q583" s="2">
        <v>24.5</v>
      </c>
      <c r="R583" s="2">
        <v>49.1</v>
      </c>
      <c r="S583" s="3">
        <v>603</v>
      </c>
      <c r="T583" s="2">
        <v>5.1</v>
      </c>
      <c r="U583" s="12">
        <v>3</v>
      </c>
      <c r="V583" s="11">
        <v>3</v>
      </c>
      <c r="W583" s="2">
        <v>5.2</v>
      </c>
      <c r="X583" s="2">
        <v>-0.1</v>
      </c>
    </row>
    <row r="584" spans="1:24" ht="11.25" customHeight="1">
      <c r="A584" s="4" t="s">
        <v>125</v>
      </c>
      <c r="B584" s="5" t="s">
        <v>1369</v>
      </c>
      <c r="C584" s="5" t="s">
        <v>162</v>
      </c>
      <c r="D584" s="4" t="s">
        <v>1318</v>
      </c>
      <c r="E584" s="4">
        <v>47</v>
      </c>
      <c r="F584" s="4">
        <v>136</v>
      </c>
      <c r="G584" s="4">
        <v>5</v>
      </c>
      <c r="H584" s="1">
        <v>7</v>
      </c>
      <c r="I584" s="2">
        <v>24.5</v>
      </c>
      <c r="J584" s="2">
        <v>6.6</v>
      </c>
      <c r="K584" s="2">
        <v>0</v>
      </c>
      <c r="L584" s="2">
        <v>0</v>
      </c>
      <c r="M584" s="3">
        <v>35</v>
      </c>
      <c r="N584" s="3">
        <v>17</v>
      </c>
      <c r="O584" s="2">
        <v>31.1</v>
      </c>
      <c r="P584" s="2">
        <v>38.1</v>
      </c>
      <c r="Q584" s="2">
        <v>37.7</v>
      </c>
      <c r="R584" s="2">
        <v>75.8</v>
      </c>
      <c r="S584" s="3">
        <v>1436</v>
      </c>
      <c r="T584" s="2">
        <v>7.5</v>
      </c>
      <c r="U584" s="12">
        <v>3</v>
      </c>
      <c r="V584" s="11">
        <v>28</v>
      </c>
      <c r="W584" s="2">
        <v>9.6</v>
      </c>
      <c r="X584" s="2">
        <v>-2.1</v>
      </c>
    </row>
    <row r="585" spans="1:24" ht="11.25" customHeight="1">
      <c r="A585" s="4" t="s">
        <v>154</v>
      </c>
      <c r="B585" s="5" t="s">
        <v>1373</v>
      </c>
      <c r="C585" s="5" t="s">
        <v>162</v>
      </c>
      <c r="D585" s="4" t="s">
        <v>1280</v>
      </c>
      <c r="E585" s="4">
        <v>17</v>
      </c>
      <c r="F585" s="4">
        <v>39</v>
      </c>
      <c r="G585" s="4">
        <v>0</v>
      </c>
      <c r="H585" s="1">
        <v>6</v>
      </c>
      <c r="I585" s="2">
        <v>1.9</v>
      </c>
      <c r="J585" s="2">
        <v>10.4</v>
      </c>
      <c r="K585" s="2">
        <v>0</v>
      </c>
      <c r="L585" s="2">
        <v>2.5</v>
      </c>
      <c r="M585" s="3">
        <v>63</v>
      </c>
      <c r="N585" s="3">
        <v>21</v>
      </c>
      <c r="O585" s="2">
        <v>14.8</v>
      </c>
      <c r="P585" s="2">
        <v>20.8</v>
      </c>
      <c r="Q585" s="2">
        <v>32.7</v>
      </c>
      <c r="R585" s="2">
        <v>53.5</v>
      </c>
      <c r="S585" s="3">
        <v>680</v>
      </c>
      <c r="T585" s="2">
        <v>0.9</v>
      </c>
      <c r="U585" s="12">
        <v>3</v>
      </c>
      <c r="V585" s="11">
        <v>4</v>
      </c>
      <c r="W585" s="2">
        <v>1.1</v>
      </c>
      <c r="X585" s="2">
        <v>-0.2</v>
      </c>
    </row>
    <row r="586" spans="1:24" ht="11.25" customHeight="1">
      <c r="A586" s="4" t="s">
        <v>34</v>
      </c>
      <c r="B586" s="5" t="s">
        <v>1373</v>
      </c>
      <c r="C586" s="5" t="s">
        <v>162</v>
      </c>
      <c r="D586" s="4" t="s">
        <v>1280</v>
      </c>
      <c r="E586" s="4">
        <v>11</v>
      </c>
      <c r="F586" s="4">
        <v>28</v>
      </c>
      <c r="G586" s="4">
        <v>0</v>
      </c>
      <c r="H586" s="1">
        <v>24</v>
      </c>
      <c r="I586" s="2">
        <v>19.1</v>
      </c>
      <c r="J586" s="2">
        <v>0.7</v>
      </c>
      <c r="K586" s="2">
        <v>0</v>
      </c>
      <c r="L586" s="2">
        <v>0</v>
      </c>
      <c r="M586" s="3">
        <v>37</v>
      </c>
      <c r="N586" s="3">
        <v>0</v>
      </c>
      <c r="O586" s="2">
        <v>19.8</v>
      </c>
      <c r="P586" s="2">
        <v>43.8</v>
      </c>
      <c r="Q586" s="2">
        <v>20.5</v>
      </c>
      <c r="R586" s="2">
        <v>64.3</v>
      </c>
      <c r="S586" s="3">
        <v>898</v>
      </c>
      <c r="T586" s="2">
        <v>0.8</v>
      </c>
      <c r="U586" s="12">
        <v>3</v>
      </c>
      <c r="V586" s="11">
        <v>25</v>
      </c>
      <c r="W586" s="2">
        <v>1.4</v>
      </c>
      <c r="X586" s="2">
        <v>-0.6</v>
      </c>
    </row>
    <row r="587" spans="1:24" ht="11.25" customHeight="1">
      <c r="A587" s="4" t="s">
        <v>100</v>
      </c>
      <c r="B587" s="5" t="s">
        <v>1368</v>
      </c>
      <c r="C587" s="5" t="s">
        <v>162</v>
      </c>
      <c r="D587" s="4" t="s">
        <v>1060</v>
      </c>
      <c r="E587" s="4">
        <v>9</v>
      </c>
      <c r="F587" s="4">
        <v>28</v>
      </c>
      <c r="G587" s="4">
        <v>0</v>
      </c>
      <c r="H587" s="1">
        <v>6</v>
      </c>
      <c r="I587" s="2">
        <v>0</v>
      </c>
      <c r="J587" s="2">
        <v>0</v>
      </c>
      <c r="K587" s="2">
        <v>0</v>
      </c>
      <c r="L587" s="2">
        <v>4.6</v>
      </c>
      <c r="M587" s="3">
        <v>28</v>
      </c>
      <c r="N587" s="3">
        <v>32</v>
      </c>
      <c r="O587" s="2">
        <v>4.6</v>
      </c>
      <c r="P587" s="2">
        <v>10.6</v>
      </c>
      <c r="Q587" s="2">
        <v>18.4</v>
      </c>
      <c r="R587" s="2">
        <v>29</v>
      </c>
      <c r="S587" s="3">
        <v>195</v>
      </c>
      <c r="T587" s="2">
        <v>0.2</v>
      </c>
      <c r="U587" s="13">
        <v>3</v>
      </c>
      <c r="V587" s="11">
        <v>4</v>
      </c>
      <c r="W587" s="2">
        <v>0.2</v>
      </c>
      <c r="X587" s="2">
        <v>0</v>
      </c>
    </row>
    <row r="588" spans="1:24" ht="11.25" customHeight="1">
      <c r="A588" s="4" t="s">
        <v>95</v>
      </c>
      <c r="B588" s="5" t="s">
        <v>7</v>
      </c>
      <c r="C588" s="5" t="s">
        <v>1372</v>
      </c>
      <c r="D588" s="4" t="s">
        <v>955</v>
      </c>
      <c r="E588" s="4">
        <v>123</v>
      </c>
      <c r="F588" s="4">
        <v>440</v>
      </c>
      <c r="G588" s="4">
        <v>1</v>
      </c>
      <c r="H588" s="1">
        <v>15</v>
      </c>
      <c r="I588" s="2">
        <v>8.4</v>
      </c>
      <c r="J588" s="2">
        <v>0.6</v>
      </c>
      <c r="K588" s="2">
        <v>0</v>
      </c>
      <c r="L588" s="2">
        <v>6.6</v>
      </c>
      <c r="M588" s="3">
        <v>25</v>
      </c>
      <c r="N588" s="3">
        <v>24</v>
      </c>
      <c r="O588" s="2">
        <v>15.6</v>
      </c>
      <c r="P588" s="2">
        <v>30.6</v>
      </c>
      <c r="Q588" s="2">
        <v>36</v>
      </c>
      <c r="R588" s="2">
        <v>66.6</v>
      </c>
      <c r="S588" s="3">
        <v>1102</v>
      </c>
      <c r="T588" s="2">
        <v>17.7</v>
      </c>
      <c r="U588" s="13">
        <v>1</v>
      </c>
      <c r="V588" s="11">
        <v>9</v>
      </c>
      <c r="W588" s="2">
        <v>3.5</v>
      </c>
      <c r="X588" s="2">
        <v>14.2</v>
      </c>
    </row>
    <row r="589" spans="1:24" ht="11.25" customHeight="1">
      <c r="A589" s="4" t="s">
        <v>100</v>
      </c>
      <c r="B589" s="5" t="s">
        <v>1369</v>
      </c>
      <c r="C589" s="5" t="s">
        <v>162</v>
      </c>
      <c r="D589" s="4" t="s">
        <v>1358</v>
      </c>
      <c r="E589" s="4">
        <v>119</v>
      </c>
      <c r="F589" s="4">
        <v>355</v>
      </c>
      <c r="G589" s="4">
        <v>1</v>
      </c>
      <c r="H589" s="1">
        <v>12</v>
      </c>
      <c r="I589" s="2">
        <v>19.4</v>
      </c>
      <c r="J589" s="2">
        <v>0.6</v>
      </c>
      <c r="K589" s="2">
        <v>0</v>
      </c>
      <c r="L589" s="2">
        <v>0</v>
      </c>
      <c r="M589" s="3">
        <v>17</v>
      </c>
      <c r="N589" s="3">
        <v>17</v>
      </c>
      <c r="O589" s="2">
        <v>20</v>
      </c>
      <c r="P589" s="2">
        <v>32</v>
      </c>
      <c r="Q589" s="2">
        <v>20.6</v>
      </c>
      <c r="R589" s="2">
        <v>52.6</v>
      </c>
      <c r="S589" s="3">
        <v>659</v>
      </c>
      <c r="T589" s="2">
        <v>8</v>
      </c>
      <c r="U589" s="12">
        <v>3</v>
      </c>
      <c r="V589" s="11">
        <v>12</v>
      </c>
      <c r="W589" s="2">
        <v>19</v>
      </c>
      <c r="X589" s="2">
        <v>-11</v>
      </c>
    </row>
    <row r="590" spans="1:24" ht="11.25" customHeight="1">
      <c r="A590" s="4" t="s">
        <v>141</v>
      </c>
      <c r="B590" s="5" t="s">
        <v>1368</v>
      </c>
      <c r="C590" s="5" t="s">
        <v>1372</v>
      </c>
      <c r="D590" s="4" t="s">
        <v>1062</v>
      </c>
      <c r="E590" s="4">
        <v>18</v>
      </c>
      <c r="F590" s="4">
        <v>68</v>
      </c>
      <c r="G590" s="4">
        <v>0</v>
      </c>
      <c r="H590" s="1">
        <v>0</v>
      </c>
      <c r="I590" s="2">
        <v>24.3</v>
      </c>
      <c r="J590" s="2">
        <v>1.1</v>
      </c>
      <c r="K590" s="2">
        <v>0</v>
      </c>
      <c r="L590" s="2">
        <v>0</v>
      </c>
      <c r="M590" s="3">
        <v>9</v>
      </c>
      <c r="N590" s="3">
        <v>27</v>
      </c>
      <c r="O590" s="2">
        <v>25.4</v>
      </c>
      <c r="P590" s="2">
        <v>25.4</v>
      </c>
      <c r="Q590" s="2">
        <v>26.5</v>
      </c>
      <c r="R590" s="2">
        <v>51.9</v>
      </c>
      <c r="S590" s="3">
        <v>673</v>
      </c>
      <c r="T590" s="2">
        <v>1.7</v>
      </c>
      <c r="U590" s="13">
        <v>4</v>
      </c>
      <c r="V590" s="11">
        <v>3</v>
      </c>
      <c r="W590" s="2">
        <v>0.3</v>
      </c>
      <c r="X590" s="2">
        <v>1.4</v>
      </c>
    </row>
    <row r="591" spans="1:24" ht="11.25" customHeight="1">
      <c r="A591" s="4" t="s">
        <v>20</v>
      </c>
      <c r="B591" s="5" t="s">
        <v>1371</v>
      </c>
      <c r="C591" s="5" t="s">
        <v>1372</v>
      </c>
      <c r="D591" s="4" t="s">
        <v>1184</v>
      </c>
      <c r="E591" s="4">
        <v>9</v>
      </c>
      <c r="F591" s="4">
        <v>10</v>
      </c>
      <c r="G591" s="4">
        <v>0</v>
      </c>
      <c r="H591" s="1">
        <v>0</v>
      </c>
      <c r="I591" s="2">
        <v>0</v>
      </c>
      <c r="J591" s="2">
        <v>37.9</v>
      </c>
      <c r="K591" s="2">
        <v>0</v>
      </c>
      <c r="L591" s="2">
        <v>0</v>
      </c>
      <c r="M591" s="3">
        <v>37</v>
      </c>
      <c r="N591" s="3">
        <v>0</v>
      </c>
      <c r="O591" s="2">
        <v>37.9</v>
      </c>
      <c r="P591" s="2">
        <v>37.9</v>
      </c>
      <c r="Q591" s="2">
        <v>75.8</v>
      </c>
      <c r="R591" s="2">
        <v>113.7</v>
      </c>
      <c r="S591" s="3">
        <v>2873</v>
      </c>
      <c r="T591" s="2">
        <v>0.9</v>
      </c>
      <c r="U591" s="12">
        <v>4</v>
      </c>
      <c r="V591" s="11">
        <v>25</v>
      </c>
      <c r="W591" s="2">
        <v>1.5</v>
      </c>
      <c r="X591" s="2">
        <v>-0.6</v>
      </c>
    </row>
    <row r="592" spans="1:24" ht="11.25" customHeight="1">
      <c r="A592" s="4" t="s">
        <v>149</v>
      </c>
      <c r="B592" s="5" t="s">
        <v>1368</v>
      </c>
      <c r="C592" s="5" t="s">
        <v>15</v>
      </c>
      <c r="D592" s="4" t="s">
        <v>1036</v>
      </c>
      <c r="E592" s="4">
        <v>57</v>
      </c>
      <c r="F592" s="4">
        <v>133</v>
      </c>
      <c r="G592" s="4">
        <v>0</v>
      </c>
      <c r="H592" s="1">
        <v>12</v>
      </c>
      <c r="I592" s="2">
        <v>21.8</v>
      </c>
      <c r="J592" s="2">
        <v>0.5</v>
      </c>
      <c r="K592" s="2">
        <v>0</v>
      </c>
      <c r="L592" s="2">
        <v>0</v>
      </c>
      <c r="M592" s="3">
        <v>15</v>
      </c>
      <c r="N592" s="3">
        <v>25</v>
      </c>
      <c r="O592" s="2">
        <v>22.3</v>
      </c>
      <c r="P592" s="2">
        <v>34.3</v>
      </c>
      <c r="Q592" s="2">
        <v>22.8</v>
      </c>
      <c r="R592" s="2">
        <v>57.1</v>
      </c>
      <c r="S592" s="3">
        <v>782</v>
      </c>
      <c r="T592" s="2">
        <v>3.5</v>
      </c>
      <c r="U592" s="13">
        <v>4</v>
      </c>
      <c r="V592" s="11">
        <v>1</v>
      </c>
      <c r="W592" s="2">
        <v>0.7</v>
      </c>
      <c r="X592" s="2">
        <v>2.8</v>
      </c>
    </row>
    <row r="593" spans="1:24" ht="11.25" customHeight="1">
      <c r="A593" s="4" t="s">
        <v>149</v>
      </c>
      <c r="B593" s="5" t="s">
        <v>8</v>
      </c>
      <c r="C593" s="5" t="s">
        <v>162</v>
      </c>
      <c r="D593" s="4" t="s">
        <v>442</v>
      </c>
      <c r="E593" s="4">
        <v>109</v>
      </c>
      <c r="F593" s="4">
        <v>170</v>
      </c>
      <c r="G593" s="4">
        <v>3</v>
      </c>
      <c r="H593" s="1">
        <v>5</v>
      </c>
      <c r="I593" s="2">
        <v>18.8</v>
      </c>
      <c r="J593" s="2">
        <v>3.2</v>
      </c>
      <c r="K593" s="2">
        <v>1.9</v>
      </c>
      <c r="L593" s="2">
        <v>0.9</v>
      </c>
      <c r="M593" s="3">
        <v>36</v>
      </c>
      <c r="N593" s="3">
        <v>13</v>
      </c>
      <c r="O593" s="2">
        <v>24.8</v>
      </c>
      <c r="P593" s="2">
        <v>29.8</v>
      </c>
      <c r="Q593" s="2">
        <v>34.5</v>
      </c>
      <c r="R593" s="2">
        <v>64.3</v>
      </c>
      <c r="S593" s="3">
        <v>1028</v>
      </c>
      <c r="T593" s="2">
        <v>6.8</v>
      </c>
      <c r="U593" s="11">
        <v>2</v>
      </c>
      <c r="V593" s="11">
        <v>29</v>
      </c>
      <c r="W593" s="2">
        <v>14.8</v>
      </c>
      <c r="X593" s="2">
        <v>-8</v>
      </c>
    </row>
    <row r="594" spans="1:24" ht="11.25" customHeight="1">
      <c r="A594" s="4" t="s">
        <v>100</v>
      </c>
      <c r="B594" s="5" t="s">
        <v>1369</v>
      </c>
      <c r="C594" s="5" t="s">
        <v>162</v>
      </c>
      <c r="D594" s="4" t="s">
        <v>1362</v>
      </c>
      <c r="E594" s="4">
        <v>2</v>
      </c>
      <c r="F594" s="4">
        <v>3</v>
      </c>
      <c r="G594" s="4">
        <v>0</v>
      </c>
      <c r="H594" s="1">
        <v>0</v>
      </c>
      <c r="I594" s="2">
        <v>0</v>
      </c>
      <c r="J594" s="2">
        <v>0</v>
      </c>
      <c r="K594" s="2">
        <v>0</v>
      </c>
      <c r="L594" s="2">
        <v>0</v>
      </c>
      <c r="M594" s="3">
        <v>0</v>
      </c>
      <c r="N594" s="3">
        <v>0</v>
      </c>
      <c r="O594" s="2">
        <v>0</v>
      </c>
      <c r="P594" s="2">
        <v>0</v>
      </c>
      <c r="Q594" s="2">
        <v>0</v>
      </c>
      <c r="R594" s="2">
        <v>0</v>
      </c>
      <c r="S594" s="3">
        <v>0</v>
      </c>
      <c r="T594" s="2">
        <v>0</v>
      </c>
      <c r="U594" s="12">
        <v>4</v>
      </c>
      <c r="V594" s="11">
        <v>48</v>
      </c>
      <c r="W594" s="2">
        <v>0.6</v>
      </c>
      <c r="X594" s="2">
        <v>-0.6</v>
      </c>
    </row>
    <row r="595" spans="1:24" ht="11.25" customHeight="1">
      <c r="A595" s="4" t="s">
        <v>77</v>
      </c>
      <c r="B595" s="5" t="s">
        <v>1369</v>
      </c>
      <c r="C595" s="5" t="s">
        <v>162</v>
      </c>
      <c r="D595" s="4" t="s">
        <v>1315</v>
      </c>
      <c r="E595" s="4">
        <v>12</v>
      </c>
      <c r="F595" s="4">
        <v>15</v>
      </c>
      <c r="G595" s="4">
        <v>0</v>
      </c>
      <c r="H595" s="1">
        <v>5</v>
      </c>
      <c r="I595" s="2">
        <v>0</v>
      </c>
      <c r="J595" s="2">
        <v>0</v>
      </c>
      <c r="K595" s="2">
        <v>0</v>
      </c>
      <c r="L595" s="2">
        <v>11</v>
      </c>
      <c r="M595" s="3">
        <v>46</v>
      </c>
      <c r="N595" s="3">
        <v>0</v>
      </c>
      <c r="O595" s="2">
        <v>11</v>
      </c>
      <c r="P595" s="2">
        <v>16</v>
      </c>
      <c r="Q595" s="2">
        <v>44</v>
      </c>
      <c r="R595" s="2">
        <v>60</v>
      </c>
      <c r="S595" s="3">
        <v>704</v>
      </c>
      <c r="T595" s="2">
        <v>0.4</v>
      </c>
      <c r="U595" s="12">
        <v>3</v>
      </c>
      <c r="V595" s="11">
        <v>68</v>
      </c>
      <c r="W595" s="2">
        <v>3.8</v>
      </c>
      <c r="X595" s="2">
        <v>-3.3</v>
      </c>
    </row>
    <row r="596" spans="1:24" ht="11.25" customHeight="1">
      <c r="A596" s="4" t="s">
        <v>71</v>
      </c>
      <c r="B596" s="5" t="s">
        <v>1370</v>
      </c>
      <c r="C596" s="5" t="s">
        <v>162</v>
      </c>
      <c r="D596" s="4" t="s">
        <v>1125</v>
      </c>
      <c r="E596" s="4">
        <v>157</v>
      </c>
      <c r="F596" s="4">
        <v>602</v>
      </c>
      <c r="G596" s="4">
        <v>16</v>
      </c>
      <c r="H596" s="1">
        <v>15</v>
      </c>
      <c r="I596" s="2">
        <v>11.4</v>
      </c>
      <c r="J596" s="2">
        <v>6.7</v>
      </c>
      <c r="K596" s="2">
        <v>2.2</v>
      </c>
      <c r="L596" s="2">
        <v>8.4</v>
      </c>
      <c r="M596" s="3">
        <v>36</v>
      </c>
      <c r="N596" s="3">
        <v>4</v>
      </c>
      <c r="O596" s="2">
        <v>28.7</v>
      </c>
      <c r="P596" s="2">
        <v>43.7</v>
      </c>
      <c r="Q596" s="2">
        <v>65</v>
      </c>
      <c r="R596" s="2">
        <v>108.7</v>
      </c>
      <c r="S596" s="3">
        <v>2841</v>
      </c>
      <c r="T596" s="2">
        <v>62.8</v>
      </c>
      <c r="U596" s="12">
        <v>1</v>
      </c>
      <c r="V596" s="12">
        <v>3</v>
      </c>
      <c r="W596" s="2">
        <v>2.8</v>
      </c>
      <c r="X596" s="2">
        <v>60</v>
      </c>
    </row>
    <row r="597" spans="1:24" ht="11.25" customHeight="1">
      <c r="A597" s="4" t="s">
        <v>13</v>
      </c>
      <c r="B597" s="5" t="s">
        <v>1371</v>
      </c>
      <c r="C597" s="5" t="s">
        <v>162</v>
      </c>
      <c r="D597" s="4" t="s">
        <v>1197</v>
      </c>
      <c r="E597" s="4">
        <v>88</v>
      </c>
      <c r="F597" s="4">
        <v>328</v>
      </c>
      <c r="G597" s="4">
        <v>2</v>
      </c>
      <c r="H597" s="1">
        <v>6</v>
      </c>
      <c r="I597" s="2">
        <v>10.7</v>
      </c>
      <c r="J597" s="2">
        <v>4</v>
      </c>
      <c r="K597" s="2">
        <v>0.1</v>
      </c>
      <c r="L597" s="2">
        <v>6</v>
      </c>
      <c r="M597" s="3">
        <v>32</v>
      </c>
      <c r="N597" s="3">
        <v>20</v>
      </c>
      <c r="O597" s="2">
        <v>20.8</v>
      </c>
      <c r="P597" s="2">
        <v>26.8</v>
      </c>
      <c r="Q597" s="2">
        <v>43</v>
      </c>
      <c r="R597" s="2">
        <v>69.8</v>
      </c>
      <c r="S597" s="3">
        <v>1152</v>
      </c>
      <c r="T597" s="2">
        <v>14.4</v>
      </c>
      <c r="U597" s="12">
        <v>4</v>
      </c>
      <c r="V597" s="11">
        <v>3</v>
      </c>
      <c r="W597" s="2">
        <v>9.6</v>
      </c>
      <c r="X597" s="2">
        <v>4.9</v>
      </c>
    </row>
    <row r="598" spans="1:24" ht="11.25" customHeight="1">
      <c r="A598" s="4" t="s">
        <v>51</v>
      </c>
      <c r="B598" s="5" t="s">
        <v>1369</v>
      </c>
      <c r="C598" s="5" t="s">
        <v>162</v>
      </c>
      <c r="D598" s="4" t="s">
        <v>1361</v>
      </c>
      <c r="E598" s="4">
        <v>91</v>
      </c>
      <c r="F598" s="4">
        <v>315</v>
      </c>
      <c r="G598" s="4">
        <v>1</v>
      </c>
      <c r="H598" s="1">
        <v>18</v>
      </c>
      <c r="I598" s="2">
        <v>23</v>
      </c>
      <c r="J598" s="2">
        <v>5</v>
      </c>
      <c r="K598" s="2">
        <v>0</v>
      </c>
      <c r="L598" s="2">
        <v>9.3</v>
      </c>
      <c r="M598" s="3">
        <v>12</v>
      </c>
      <c r="N598" s="3">
        <v>6</v>
      </c>
      <c r="O598" s="2">
        <v>37.3</v>
      </c>
      <c r="P598" s="2">
        <v>55.3</v>
      </c>
      <c r="Q598" s="2">
        <v>70.2</v>
      </c>
      <c r="R598" s="2">
        <v>125.5</v>
      </c>
      <c r="S598" s="3">
        <v>3882</v>
      </c>
      <c r="T598" s="2">
        <v>41.8</v>
      </c>
      <c r="U598" s="12">
        <v>1</v>
      </c>
      <c r="V598" s="11">
        <v>8</v>
      </c>
      <c r="W598" s="2">
        <v>2.3</v>
      </c>
      <c r="X598" s="2">
        <v>39.5</v>
      </c>
    </row>
    <row r="599" spans="1:24" ht="11.25" customHeight="1">
      <c r="A599" s="4" t="s">
        <v>77</v>
      </c>
      <c r="B599" s="5" t="s">
        <v>9</v>
      </c>
      <c r="C599" s="5" t="s">
        <v>162</v>
      </c>
      <c r="D599" s="4" t="s">
        <v>785</v>
      </c>
      <c r="E599" s="4">
        <v>109</v>
      </c>
      <c r="F599" s="4">
        <v>288</v>
      </c>
      <c r="G599" s="4">
        <v>6</v>
      </c>
      <c r="H599" s="1">
        <v>9</v>
      </c>
      <c r="I599" s="2">
        <v>29.6</v>
      </c>
      <c r="J599" s="2">
        <v>9.1</v>
      </c>
      <c r="K599" s="2">
        <v>0.1</v>
      </c>
      <c r="L599" s="2">
        <v>2.1</v>
      </c>
      <c r="M599" s="3">
        <v>17</v>
      </c>
      <c r="N599" s="3">
        <v>15</v>
      </c>
      <c r="O599" s="2">
        <v>40.9</v>
      </c>
      <c r="P599" s="2">
        <v>49.9</v>
      </c>
      <c r="Q599" s="2">
        <v>56.5</v>
      </c>
      <c r="R599" s="2">
        <v>106.4</v>
      </c>
      <c r="S599" s="3">
        <v>2819</v>
      </c>
      <c r="T599" s="2">
        <v>28.9</v>
      </c>
      <c r="U599" s="11">
        <v>4</v>
      </c>
      <c r="V599" s="11">
        <v>18</v>
      </c>
      <c r="W599" s="2">
        <v>14.4</v>
      </c>
      <c r="X599" s="2">
        <v>14.5</v>
      </c>
    </row>
    <row r="600" spans="1:24" ht="11.25" customHeight="1">
      <c r="A600" s="4" t="s">
        <v>129</v>
      </c>
      <c r="B600" s="5" t="s">
        <v>8</v>
      </c>
      <c r="C600" s="5" t="s">
        <v>162</v>
      </c>
      <c r="D600" s="4" t="s">
        <v>833</v>
      </c>
      <c r="E600" s="4">
        <v>52</v>
      </c>
      <c r="F600" s="4">
        <v>141</v>
      </c>
      <c r="G600" s="4">
        <v>0</v>
      </c>
      <c r="H600" s="1">
        <v>6</v>
      </c>
      <c r="I600" s="2">
        <v>3.2</v>
      </c>
      <c r="J600" s="2">
        <v>0</v>
      </c>
      <c r="K600" s="2">
        <v>0</v>
      </c>
      <c r="L600" s="2">
        <v>0.2</v>
      </c>
      <c r="M600" s="3">
        <v>42</v>
      </c>
      <c r="N600" s="3">
        <v>16</v>
      </c>
      <c r="O600" s="2">
        <v>3.4</v>
      </c>
      <c r="P600" s="2">
        <v>9.4</v>
      </c>
      <c r="Q600" s="2">
        <v>4</v>
      </c>
      <c r="R600" s="2">
        <v>13.4</v>
      </c>
      <c r="S600" s="3">
        <v>38</v>
      </c>
      <c r="T600" s="2">
        <v>0.2</v>
      </c>
      <c r="U600" s="11">
        <v>4</v>
      </c>
      <c r="V600" s="11">
        <v>47</v>
      </c>
      <c r="W600" s="2">
        <v>15.2</v>
      </c>
      <c r="X600" s="2">
        <v>-15</v>
      </c>
    </row>
    <row r="601" spans="1:24" ht="11.25" customHeight="1">
      <c r="A601" s="4" t="s">
        <v>20</v>
      </c>
      <c r="B601" s="5" t="s">
        <v>1370</v>
      </c>
      <c r="C601" s="5" t="s">
        <v>162</v>
      </c>
      <c r="D601" s="4" t="s">
        <v>1088</v>
      </c>
      <c r="E601" s="4">
        <v>141</v>
      </c>
      <c r="F601" s="4">
        <v>519</v>
      </c>
      <c r="G601" s="4">
        <v>20</v>
      </c>
      <c r="H601" s="1">
        <v>11</v>
      </c>
      <c r="I601" s="2">
        <v>9.8</v>
      </c>
      <c r="J601" s="2">
        <v>1.8</v>
      </c>
      <c r="K601" s="2">
        <v>1.3</v>
      </c>
      <c r="L601" s="2">
        <v>1.8</v>
      </c>
      <c r="M601" s="3">
        <v>43</v>
      </c>
      <c r="N601" s="3">
        <v>6</v>
      </c>
      <c r="O601" s="2">
        <v>14.7</v>
      </c>
      <c r="P601" s="2">
        <v>25.7</v>
      </c>
      <c r="Q601" s="2">
        <v>24.5</v>
      </c>
      <c r="R601" s="2">
        <v>50.2</v>
      </c>
      <c r="S601" s="3">
        <v>630</v>
      </c>
      <c r="T601" s="2">
        <v>14</v>
      </c>
      <c r="U601" s="12">
        <v>2</v>
      </c>
      <c r="V601" s="12">
        <v>8</v>
      </c>
      <c r="W601" s="2">
        <v>9.2</v>
      </c>
      <c r="X601" s="2">
        <v>4.8</v>
      </c>
    </row>
    <row r="602" spans="1:24" ht="11.25" customHeight="1">
      <c r="A602" s="4" t="s">
        <v>20</v>
      </c>
      <c r="B602" s="5" t="s">
        <v>1371</v>
      </c>
      <c r="C602" s="5" t="s">
        <v>162</v>
      </c>
      <c r="D602" s="4" t="s">
        <v>1192</v>
      </c>
      <c r="E602" s="4">
        <v>154</v>
      </c>
      <c r="F602" s="4">
        <v>566</v>
      </c>
      <c r="G602" s="4">
        <v>8</v>
      </c>
      <c r="H602" s="1">
        <v>11</v>
      </c>
      <c r="I602" s="2">
        <v>13</v>
      </c>
      <c r="J602" s="2">
        <v>6.4</v>
      </c>
      <c r="K602" s="2">
        <v>0.1</v>
      </c>
      <c r="L602" s="2">
        <v>7.2</v>
      </c>
      <c r="M602" s="3">
        <v>37</v>
      </c>
      <c r="N602" s="3">
        <v>12</v>
      </c>
      <c r="O602" s="2">
        <v>26.7</v>
      </c>
      <c r="P602" s="2">
        <v>37.7</v>
      </c>
      <c r="Q602" s="2">
        <v>54.9</v>
      </c>
      <c r="R602" s="2">
        <v>92.6</v>
      </c>
      <c r="S602" s="3">
        <v>2070</v>
      </c>
      <c r="T602" s="2">
        <v>43</v>
      </c>
      <c r="U602" s="12">
        <v>3</v>
      </c>
      <c r="V602" s="11">
        <v>9</v>
      </c>
      <c r="W602" s="2">
        <v>12.5</v>
      </c>
      <c r="X602" s="2">
        <v>30.5</v>
      </c>
    </row>
    <row r="603" spans="1:24" ht="11.25" customHeight="1">
      <c r="A603" s="4" t="s">
        <v>77</v>
      </c>
      <c r="B603" s="5" t="s">
        <v>9</v>
      </c>
      <c r="C603" s="5" t="s">
        <v>162</v>
      </c>
      <c r="D603" s="4" t="s">
        <v>784</v>
      </c>
      <c r="E603" s="4">
        <v>103</v>
      </c>
      <c r="F603" s="4">
        <v>386</v>
      </c>
      <c r="G603" s="4">
        <v>0</v>
      </c>
      <c r="H603" s="1">
        <v>0</v>
      </c>
      <c r="I603" s="2">
        <v>28.6</v>
      </c>
      <c r="J603" s="2">
        <v>7.6</v>
      </c>
      <c r="K603" s="2">
        <v>0</v>
      </c>
      <c r="L603" s="2">
        <v>2.3</v>
      </c>
      <c r="M603" s="3">
        <v>20</v>
      </c>
      <c r="N603" s="3">
        <v>37</v>
      </c>
      <c r="O603" s="2">
        <v>38.5</v>
      </c>
      <c r="P603" s="2">
        <v>38.5</v>
      </c>
      <c r="Q603" s="2">
        <v>53</v>
      </c>
      <c r="R603" s="2">
        <v>91.5</v>
      </c>
      <c r="S603" s="3">
        <v>2041</v>
      </c>
      <c r="T603" s="2">
        <v>29.2</v>
      </c>
      <c r="U603" s="11">
        <v>2</v>
      </c>
      <c r="V603" s="11">
        <v>10</v>
      </c>
      <c r="W603" s="2">
        <v>5.9</v>
      </c>
      <c r="X603" s="2">
        <v>23.2</v>
      </c>
    </row>
    <row r="604" spans="1:24" ht="11.25" customHeight="1">
      <c r="A604" s="4" t="s">
        <v>111</v>
      </c>
      <c r="B604" s="5" t="s">
        <v>8</v>
      </c>
      <c r="C604" s="5" t="s">
        <v>15</v>
      </c>
      <c r="D604" s="4" t="s">
        <v>827</v>
      </c>
      <c r="E604" s="4">
        <v>155</v>
      </c>
      <c r="F604" s="4">
        <v>589</v>
      </c>
      <c r="G604" s="4">
        <v>10</v>
      </c>
      <c r="H604" s="1">
        <v>5</v>
      </c>
      <c r="I604" s="2">
        <v>18.4</v>
      </c>
      <c r="J604" s="2">
        <v>7.3</v>
      </c>
      <c r="K604" s="2">
        <v>1.5</v>
      </c>
      <c r="L604" s="2">
        <v>1.1</v>
      </c>
      <c r="M604" s="3">
        <v>7</v>
      </c>
      <c r="N604" s="3">
        <v>8</v>
      </c>
      <c r="O604" s="2">
        <v>28.3</v>
      </c>
      <c r="P604" s="2">
        <v>33.3</v>
      </c>
      <c r="Q604" s="2">
        <v>41.9</v>
      </c>
      <c r="R604" s="2">
        <v>75.2</v>
      </c>
      <c r="S604" s="3">
        <v>1395</v>
      </c>
      <c r="T604" s="2">
        <v>30.6</v>
      </c>
      <c r="U604" s="11">
        <v>2</v>
      </c>
      <c r="V604" s="11">
        <v>12</v>
      </c>
      <c r="W604" s="2">
        <v>13.9</v>
      </c>
      <c r="X604" s="2">
        <v>16.7</v>
      </c>
    </row>
    <row r="605" spans="1:24" ht="11.25" customHeight="1">
      <c r="A605" s="4" t="s">
        <v>38</v>
      </c>
      <c r="B605" s="5" t="s">
        <v>9</v>
      </c>
      <c r="C605" s="5" t="s">
        <v>162</v>
      </c>
      <c r="D605" s="4" t="s">
        <v>762</v>
      </c>
      <c r="E605" s="4">
        <v>44</v>
      </c>
      <c r="F605" s="4">
        <v>121</v>
      </c>
      <c r="G605" s="4">
        <v>1</v>
      </c>
      <c r="H605" s="1">
        <v>1</v>
      </c>
      <c r="I605" s="2">
        <v>16.7</v>
      </c>
      <c r="J605" s="2">
        <v>1.8</v>
      </c>
      <c r="K605" s="2">
        <v>0</v>
      </c>
      <c r="L605" s="2">
        <v>2.6</v>
      </c>
      <c r="M605" s="3">
        <v>37</v>
      </c>
      <c r="N605" s="3">
        <v>38</v>
      </c>
      <c r="O605" s="2">
        <v>21.1</v>
      </c>
      <c r="P605" s="2">
        <v>22.1</v>
      </c>
      <c r="Q605" s="2">
        <v>30.7</v>
      </c>
      <c r="R605" s="2">
        <v>52.8</v>
      </c>
      <c r="S605" s="3">
        <v>678</v>
      </c>
      <c r="T605" s="2">
        <v>3.3</v>
      </c>
      <c r="U605" s="11">
        <v>4</v>
      </c>
      <c r="V605" s="11">
        <v>16</v>
      </c>
      <c r="W605" s="2">
        <v>5.6</v>
      </c>
      <c r="X605" s="2">
        <v>-2.3</v>
      </c>
    </row>
    <row r="606" spans="1:24" ht="11.25" customHeight="1">
      <c r="A606" s="4" t="s">
        <v>38</v>
      </c>
      <c r="B606" s="5" t="s">
        <v>9</v>
      </c>
      <c r="C606" s="5" t="s">
        <v>15</v>
      </c>
      <c r="D606" s="4" t="s">
        <v>791</v>
      </c>
      <c r="E606" s="4">
        <v>149</v>
      </c>
      <c r="F606" s="4">
        <v>478</v>
      </c>
      <c r="G606" s="4">
        <v>1</v>
      </c>
      <c r="H606" s="1">
        <v>15</v>
      </c>
      <c r="I606" s="2">
        <v>9.5</v>
      </c>
      <c r="J606" s="2">
        <v>7.5</v>
      </c>
      <c r="K606" s="2">
        <v>1</v>
      </c>
      <c r="L606" s="2">
        <v>3.5</v>
      </c>
      <c r="M606" s="3">
        <v>23</v>
      </c>
      <c r="N606" s="3">
        <v>11</v>
      </c>
      <c r="O606" s="2">
        <v>21.5</v>
      </c>
      <c r="P606" s="2">
        <v>36.5</v>
      </c>
      <c r="Q606" s="2">
        <v>41.5</v>
      </c>
      <c r="R606" s="2">
        <v>78</v>
      </c>
      <c r="S606" s="3">
        <v>1515</v>
      </c>
      <c r="T606" s="2">
        <v>24.2</v>
      </c>
      <c r="U606" s="11">
        <v>3</v>
      </c>
      <c r="V606" s="11">
        <v>14</v>
      </c>
      <c r="W606" s="2">
        <v>14.1</v>
      </c>
      <c r="X606" s="2">
        <v>10.1</v>
      </c>
    </row>
    <row r="607" spans="1:24" ht="11.25" customHeight="1">
      <c r="A607" s="4" t="s">
        <v>87</v>
      </c>
      <c r="B607" s="5" t="s">
        <v>8</v>
      </c>
      <c r="C607" s="5" t="s">
        <v>15</v>
      </c>
      <c r="D607" s="4" t="s">
        <v>864</v>
      </c>
      <c r="E607" s="4">
        <v>52</v>
      </c>
      <c r="F607" s="4">
        <v>98</v>
      </c>
      <c r="G607" s="4">
        <v>1</v>
      </c>
      <c r="H607" s="1">
        <v>9</v>
      </c>
      <c r="I607" s="2">
        <v>11.3</v>
      </c>
      <c r="J607" s="2">
        <v>0</v>
      </c>
      <c r="K607" s="2">
        <v>1.5</v>
      </c>
      <c r="L607" s="2">
        <v>3.4</v>
      </c>
      <c r="M607" s="3">
        <v>10</v>
      </c>
      <c r="N607" s="3">
        <v>5</v>
      </c>
      <c r="O607" s="2">
        <v>16.2</v>
      </c>
      <c r="P607" s="2">
        <v>25.2</v>
      </c>
      <c r="Q607" s="2">
        <v>29.4</v>
      </c>
      <c r="R607" s="2">
        <v>54.6</v>
      </c>
      <c r="S607" s="3">
        <v>741</v>
      </c>
      <c r="T607" s="2">
        <v>2.9</v>
      </c>
      <c r="U607" s="11">
        <v>4</v>
      </c>
      <c r="V607" s="11">
        <v>30</v>
      </c>
      <c r="W607" s="2">
        <v>12.7</v>
      </c>
      <c r="X607" s="2">
        <v>-9.9</v>
      </c>
    </row>
    <row r="608" spans="1:24" ht="11.25" customHeight="1">
      <c r="A608" s="4" t="s">
        <v>149</v>
      </c>
      <c r="B608" s="5" t="s">
        <v>9</v>
      </c>
      <c r="C608" s="5" t="s">
        <v>162</v>
      </c>
      <c r="D608" s="4" t="s">
        <v>765</v>
      </c>
      <c r="E608" s="4">
        <v>86</v>
      </c>
      <c r="F608" s="4">
        <v>264</v>
      </c>
      <c r="G608" s="4">
        <v>1</v>
      </c>
      <c r="H608" s="1">
        <v>2</v>
      </c>
      <c r="I608" s="2">
        <v>18.2</v>
      </c>
      <c r="J608" s="2">
        <v>7.5</v>
      </c>
      <c r="K608" s="2">
        <v>0.3</v>
      </c>
      <c r="L608" s="2">
        <v>0.5</v>
      </c>
      <c r="M608" s="3">
        <v>26</v>
      </c>
      <c r="N608" s="3">
        <v>27</v>
      </c>
      <c r="O608" s="2">
        <v>26.5</v>
      </c>
      <c r="P608" s="2">
        <v>28.5</v>
      </c>
      <c r="Q608" s="2">
        <v>36.1</v>
      </c>
      <c r="R608" s="2">
        <v>64.6</v>
      </c>
      <c r="S608" s="3">
        <v>1029</v>
      </c>
      <c r="T608" s="2">
        <v>9.7</v>
      </c>
      <c r="U608" s="11">
        <v>4</v>
      </c>
      <c r="V608" s="11">
        <v>12</v>
      </c>
      <c r="W608" s="2">
        <v>10</v>
      </c>
      <c r="X608" s="2">
        <v>-0.3</v>
      </c>
    </row>
    <row r="609" spans="1:24" ht="11.25" customHeight="1">
      <c r="A609" s="4" t="s">
        <v>77</v>
      </c>
      <c r="B609" s="5" t="s">
        <v>1371</v>
      </c>
      <c r="C609" s="5" t="s">
        <v>162</v>
      </c>
      <c r="D609" s="4" t="s">
        <v>1220</v>
      </c>
      <c r="E609" s="4">
        <v>98</v>
      </c>
      <c r="F609" s="4">
        <v>212</v>
      </c>
      <c r="G609" s="4">
        <v>4</v>
      </c>
      <c r="H609" s="1">
        <v>16</v>
      </c>
      <c r="I609" s="2">
        <v>17.2</v>
      </c>
      <c r="J609" s="2">
        <v>6</v>
      </c>
      <c r="K609" s="2">
        <v>0.3</v>
      </c>
      <c r="L609" s="2">
        <v>6.8</v>
      </c>
      <c r="M609" s="3">
        <v>41</v>
      </c>
      <c r="N609" s="3">
        <v>8</v>
      </c>
      <c r="O609" s="2">
        <v>30.3</v>
      </c>
      <c r="P609" s="2">
        <v>46.3</v>
      </c>
      <c r="Q609" s="2">
        <v>57.3</v>
      </c>
      <c r="R609" s="2">
        <v>103.6</v>
      </c>
      <c r="S609" s="3">
        <v>2653</v>
      </c>
      <c r="T609" s="2">
        <v>20</v>
      </c>
      <c r="U609" s="12">
        <v>4</v>
      </c>
      <c r="V609" s="11">
        <v>7</v>
      </c>
      <c r="W609" s="2">
        <v>11.7</v>
      </c>
      <c r="X609" s="2">
        <v>8.2</v>
      </c>
    </row>
    <row r="610" spans="1:24" ht="11.25" customHeight="1">
      <c r="A610" s="4" t="s">
        <v>90</v>
      </c>
      <c r="B610" s="5" t="s">
        <v>7</v>
      </c>
      <c r="C610" s="5" t="s">
        <v>1372</v>
      </c>
      <c r="D610" s="4" t="s">
        <v>948</v>
      </c>
      <c r="E610" s="4">
        <v>53</v>
      </c>
      <c r="F610" s="4">
        <v>215</v>
      </c>
      <c r="G610" s="4">
        <v>0</v>
      </c>
      <c r="H610" s="1">
        <v>1</v>
      </c>
      <c r="I610" s="2">
        <v>19.1</v>
      </c>
      <c r="J610" s="2">
        <v>4.7</v>
      </c>
      <c r="K610" s="2">
        <v>0.4</v>
      </c>
      <c r="L610" s="2">
        <v>6.3</v>
      </c>
      <c r="M610" s="3">
        <v>38</v>
      </c>
      <c r="N610" s="3">
        <v>19</v>
      </c>
      <c r="O610" s="2">
        <v>30.5</v>
      </c>
      <c r="P610" s="2">
        <v>31.5</v>
      </c>
      <c r="Q610" s="2">
        <v>54.9</v>
      </c>
      <c r="R610" s="2">
        <v>86.4</v>
      </c>
      <c r="S610" s="3">
        <v>1729</v>
      </c>
      <c r="T610" s="2">
        <v>14.5</v>
      </c>
      <c r="U610" s="13">
        <v>4</v>
      </c>
      <c r="V610" s="11">
        <v>30</v>
      </c>
      <c r="W610" s="2">
        <v>7.4</v>
      </c>
      <c r="X610" s="2">
        <v>7.1</v>
      </c>
    </row>
    <row r="611" spans="1:24" ht="11.25" customHeight="1">
      <c r="A611" s="4" t="s">
        <v>29</v>
      </c>
      <c r="B611" s="5" t="s">
        <v>1368</v>
      </c>
      <c r="C611" s="5" t="s">
        <v>162</v>
      </c>
      <c r="D611" s="4" t="s">
        <v>1002</v>
      </c>
      <c r="E611" s="4">
        <v>55</v>
      </c>
      <c r="F611" s="4">
        <v>175</v>
      </c>
      <c r="G611" s="4">
        <v>0</v>
      </c>
      <c r="H611" s="1">
        <v>11</v>
      </c>
      <c r="I611" s="2">
        <v>16.1</v>
      </c>
      <c r="J611" s="2">
        <v>4.7</v>
      </c>
      <c r="K611" s="2">
        <v>0</v>
      </c>
      <c r="L611" s="2">
        <v>0</v>
      </c>
      <c r="M611" s="3">
        <v>15</v>
      </c>
      <c r="N611" s="3">
        <v>18</v>
      </c>
      <c r="O611" s="2">
        <v>20.8</v>
      </c>
      <c r="P611" s="2">
        <v>31.8</v>
      </c>
      <c r="Q611" s="2">
        <v>25.5</v>
      </c>
      <c r="R611" s="2">
        <v>57.3</v>
      </c>
      <c r="S611" s="3">
        <v>811</v>
      </c>
      <c r="T611" s="2">
        <v>4.6</v>
      </c>
      <c r="U611" s="13">
        <v>2</v>
      </c>
      <c r="V611" s="11">
        <v>5</v>
      </c>
      <c r="W611" s="2">
        <v>1.3</v>
      </c>
      <c r="X611" s="2">
        <v>3.3</v>
      </c>
    </row>
    <row r="612" spans="1:24" ht="11.25" customHeight="1">
      <c r="A612" s="4" t="s">
        <v>121</v>
      </c>
      <c r="B612" s="5" t="s">
        <v>1373</v>
      </c>
      <c r="C612" s="5" t="s">
        <v>15</v>
      </c>
      <c r="D612" s="4" t="s">
        <v>1299</v>
      </c>
      <c r="E612" s="4">
        <v>146</v>
      </c>
      <c r="F612" s="4">
        <v>406</v>
      </c>
      <c r="G612" s="4">
        <v>11</v>
      </c>
      <c r="H612" s="1">
        <v>6</v>
      </c>
      <c r="I612" s="2">
        <v>15.7</v>
      </c>
      <c r="J612" s="2">
        <v>1.2</v>
      </c>
      <c r="K612" s="2">
        <v>0.5</v>
      </c>
      <c r="L612" s="2">
        <v>1.3</v>
      </c>
      <c r="M612" s="3">
        <v>30</v>
      </c>
      <c r="N612" s="3">
        <v>10</v>
      </c>
      <c r="O612" s="2">
        <v>18.7</v>
      </c>
      <c r="P612" s="2">
        <v>24.7</v>
      </c>
      <c r="Q612" s="2">
        <v>24.8</v>
      </c>
      <c r="R612" s="2">
        <v>49.5</v>
      </c>
      <c r="S612" s="3">
        <v>613</v>
      </c>
      <c r="T612" s="2">
        <v>10.4</v>
      </c>
      <c r="U612" s="12">
        <v>2</v>
      </c>
      <c r="V612" s="11">
        <v>0</v>
      </c>
      <c r="W612" s="2">
        <v>4.4</v>
      </c>
      <c r="X612" s="2">
        <v>6</v>
      </c>
    </row>
    <row r="613" spans="1:24" ht="11.25" customHeight="1">
      <c r="A613" s="4" t="s">
        <v>34</v>
      </c>
      <c r="B613" s="5" t="s">
        <v>1373</v>
      </c>
      <c r="C613" s="5" t="s">
        <v>162</v>
      </c>
      <c r="D613" s="4" t="s">
        <v>1252</v>
      </c>
      <c r="E613" s="4">
        <v>145</v>
      </c>
      <c r="F613" s="4">
        <v>523</v>
      </c>
      <c r="G613" s="4">
        <v>0</v>
      </c>
      <c r="H613" s="1">
        <v>2</v>
      </c>
      <c r="I613" s="2">
        <v>10.8</v>
      </c>
      <c r="J613" s="2">
        <v>3.6</v>
      </c>
      <c r="K613" s="2">
        <v>0.7</v>
      </c>
      <c r="L613" s="2">
        <v>5.8</v>
      </c>
      <c r="M613" s="3">
        <v>25</v>
      </c>
      <c r="N613" s="3">
        <v>33</v>
      </c>
      <c r="O613" s="2">
        <v>20.9</v>
      </c>
      <c r="P613" s="2">
        <v>22.9</v>
      </c>
      <c r="Q613" s="2">
        <v>43.3</v>
      </c>
      <c r="R613" s="2">
        <v>66.2</v>
      </c>
      <c r="S613" s="3">
        <v>992</v>
      </c>
      <c r="T613" s="2">
        <v>20.3</v>
      </c>
      <c r="U613" s="12">
        <v>5</v>
      </c>
      <c r="V613" s="11">
        <v>11</v>
      </c>
      <c r="W613" s="2">
        <v>24.1</v>
      </c>
      <c r="X613" s="2">
        <v>-3.8</v>
      </c>
    </row>
    <row r="614" spans="1:24" ht="11.25" customHeight="1">
      <c r="A614" s="4" t="s">
        <v>29</v>
      </c>
      <c r="B614" s="5" t="s">
        <v>1373</v>
      </c>
      <c r="C614" s="5" t="s">
        <v>162</v>
      </c>
      <c r="D614" s="4" t="s">
        <v>1292</v>
      </c>
      <c r="E614" s="4">
        <v>30</v>
      </c>
      <c r="F614" s="4">
        <v>123</v>
      </c>
      <c r="G614" s="4">
        <v>2</v>
      </c>
      <c r="H614" s="1">
        <v>1</v>
      </c>
      <c r="I614" s="2">
        <v>21.9</v>
      </c>
      <c r="J614" s="2">
        <v>5.1</v>
      </c>
      <c r="K614" s="2">
        <v>1.2</v>
      </c>
      <c r="L614" s="2">
        <v>0.8</v>
      </c>
      <c r="M614" s="3">
        <v>13</v>
      </c>
      <c r="N614" s="3">
        <v>20</v>
      </c>
      <c r="O614" s="2">
        <v>29</v>
      </c>
      <c r="P614" s="2">
        <v>30</v>
      </c>
      <c r="Q614" s="2">
        <v>38.9</v>
      </c>
      <c r="R614" s="2">
        <v>68.9</v>
      </c>
      <c r="S614" s="3">
        <v>1167</v>
      </c>
      <c r="T614" s="2">
        <v>5.6</v>
      </c>
      <c r="U614" s="12">
        <v>2</v>
      </c>
      <c r="V614" s="11">
        <v>4</v>
      </c>
      <c r="W614" s="2">
        <v>1.2</v>
      </c>
      <c r="X614" s="2">
        <v>4.4</v>
      </c>
    </row>
    <row r="615" spans="1:24" ht="11.25" customHeight="1">
      <c r="A615" s="4" t="s">
        <v>59</v>
      </c>
      <c r="B615" s="5" t="s">
        <v>1369</v>
      </c>
      <c r="C615" s="5" t="s">
        <v>1372</v>
      </c>
      <c r="D615" s="4" t="s">
        <v>1344</v>
      </c>
      <c r="E615" s="4">
        <v>87</v>
      </c>
      <c r="F615" s="4">
        <v>263</v>
      </c>
      <c r="G615" s="4">
        <v>17</v>
      </c>
      <c r="H615" s="1">
        <v>5</v>
      </c>
      <c r="I615" s="2">
        <v>7.1</v>
      </c>
      <c r="J615" s="2">
        <v>4.9</v>
      </c>
      <c r="K615" s="2">
        <v>1</v>
      </c>
      <c r="L615" s="2">
        <v>2.8</v>
      </c>
      <c r="M615" s="3">
        <v>39</v>
      </c>
      <c r="N615" s="3">
        <v>10</v>
      </c>
      <c r="O615" s="2">
        <v>15.8</v>
      </c>
      <c r="P615" s="2">
        <v>20.8</v>
      </c>
      <c r="Q615" s="2">
        <v>31.1</v>
      </c>
      <c r="R615" s="2">
        <v>51.9</v>
      </c>
      <c r="S615" s="3">
        <v>647</v>
      </c>
      <c r="T615" s="2">
        <v>8</v>
      </c>
      <c r="U615" s="12">
        <v>3</v>
      </c>
      <c r="V615" s="11">
        <v>38</v>
      </c>
      <c r="W615" s="2">
        <v>20.1</v>
      </c>
      <c r="X615" s="2">
        <v>-12.2</v>
      </c>
    </row>
    <row r="616" spans="1:24" ht="11.25" customHeight="1">
      <c r="A616" s="4" t="s">
        <v>106</v>
      </c>
      <c r="B616" s="5" t="s">
        <v>7</v>
      </c>
      <c r="C616" s="5" t="s">
        <v>15</v>
      </c>
      <c r="D616" s="4" t="s">
        <v>969</v>
      </c>
      <c r="E616" s="4">
        <v>84</v>
      </c>
      <c r="F616" s="4">
        <v>269</v>
      </c>
      <c r="G616" s="4">
        <v>1</v>
      </c>
      <c r="H616" s="1">
        <v>2</v>
      </c>
      <c r="I616" s="2">
        <v>23.1</v>
      </c>
      <c r="J616" s="2">
        <v>2.6</v>
      </c>
      <c r="K616" s="2">
        <v>1</v>
      </c>
      <c r="L616" s="2">
        <v>4.4</v>
      </c>
      <c r="M616" s="3">
        <v>8</v>
      </c>
      <c r="N616" s="3">
        <v>2</v>
      </c>
      <c r="O616" s="2">
        <v>31.1</v>
      </c>
      <c r="P616" s="2">
        <v>33.1</v>
      </c>
      <c r="Q616" s="2">
        <v>48.9</v>
      </c>
      <c r="R616" s="2">
        <v>82</v>
      </c>
      <c r="S616" s="3">
        <v>1619</v>
      </c>
      <c r="T616" s="2">
        <v>17</v>
      </c>
      <c r="U616" s="13">
        <v>4</v>
      </c>
      <c r="V616" s="11">
        <v>8</v>
      </c>
      <c r="W616" s="2">
        <v>6.6</v>
      </c>
      <c r="X616" s="2">
        <v>10.4</v>
      </c>
    </row>
    <row r="617" spans="1:24" ht="11.25" customHeight="1">
      <c r="A617" s="4" t="s">
        <v>42</v>
      </c>
      <c r="B617" s="5" t="s">
        <v>7</v>
      </c>
      <c r="C617" s="5" t="s">
        <v>15</v>
      </c>
      <c r="D617" s="4" t="s">
        <v>938</v>
      </c>
      <c r="E617" s="4">
        <v>62</v>
      </c>
      <c r="F617" s="4">
        <v>220</v>
      </c>
      <c r="G617" s="4">
        <v>1</v>
      </c>
      <c r="H617" s="1">
        <v>27</v>
      </c>
      <c r="I617" s="2">
        <v>11.5</v>
      </c>
      <c r="J617" s="2">
        <v>6.5</v>
      </c>
      <c r="K617" s="2">
        <v>0</v>
      </c>
      <c r="L617" s="2">
        <v>1.7</v>
      </c>
      <c r="M617" s="3">
        <v>17</v>
      </c>
      <c r="N617" s="3">
        <v>15</v>
      </c>
      <c r="O617" s="2">
        <v>19.7</v>
      </c>
      <c r="P617" s="2">
        <v>46.7</v>
      </c>
      <c r="Q617" s="2">
        <v>31.3</v>
      </c>
      <c r="R617" s="2">
        <v>78</v>
      </c>
      <c r="S617" s="3">
        <v>1462</v>
      </c>
      <c r="T617" s="2">
        <v>9.6</v>
      </c>
      <c r="U617" s="13">
        <v>2</v>
      </c>
      <c r="V617" s="11">
        <v>19</v>
      </c>
      <c r="W617" s="2">
        <v>4.5</v>
      </c>
      <c r="X617" s="2">
        <v>5</v>
      </c>
    </row>
    <row r="618" spans="1:24" ht="11.25" customHeight="1">
      <c r="A618" s="4" t="s">
        <v>25</v>
      </c>
      <c r="B618" s="5" t="s">
        <v>7</v>
      </c>
      <c r="C618" s="5" t="s">
        <v>162</v>
      </c>
      <c r="D618" s="4" t="s">
        <v>916</v>
      </c>
      <c r="E618" s="4">
        <v>6</v>
      </c>
      <c r="F618" s="4">
        <v>18</v>
      </c>
      <c r="G618" s="4">
        <v>0</v>
      </c>
      <c r="H618" s="1">
        <v>3</v>
      </c>
      <c r="I618" s="2">
        <v>0</v>
      </c>
      <c r="J618" s="2">
        <v>6.4</v>
      </c>
      <c r="K618" s="2">
        <v>0</v>
      </c>
      <c r="L618" s="2">
        <v>9</v>
      </c>
      <c r="M618" s="3">
        <v>80</v>
      </c>
      <c r="N618" s="3">
        <v>0</v>
      </c>
      <c r="O618" s="2">
        <v>15.4</v>
      </c>
      <c r="P618" s="2">
        <v>18.4</v>
      </c>
      <c r="Q618" s="2">
        <v>48.8</v>
      </c>
      <c r="R618" s="2">
        <v>67.2</v>
      </c>
      <c r="S618" s="3">
        <v>898</v>
      </c>
      <c r="T618" s="2">
        <v>0.6</v>
      </c>
      <c r="U618" s="13">
        <v>4</v>
      </c>
      <c r="V618" s="11">
        <v>30</v>
      </c>
      <c r="W618" s="2">
        <v>0.8</v>
      </c>
      <c r="X618" s="2">
        <v>-0.2</v>
      </c>
    </row>
    <row r="619" spans="1:24" ht="11.25" customHeight="1">
      <c r="A619" s="4" t="s">
        <v>116</v>
      </c>
      <c r="B619" s="5" t="s">
        <v>8</v>
      </c>
      <c r="C619" s="5" t="s">
        <v>1372</v>
      </c>
      <c r="D619" s="4" t="s">
        <v>879</v>
      </c>
      <c r="E619" s="4">
        <v>137</v>
      </c>
      <c r="F619" s="4">
        <v>512</v>
      </c>
      <c r="G619" s="4">
        <v>2</v>
      </c>
      <c r="H619" s="1">
        <v>8</v>
      </c>
      <c r="I619" s="2">
        <v>16.5</v>
      </c>
      <c r="J619" s="2">
        <v>4.5</v>
      </c>
      <c r="K619" s="2">
        <v>0.6</v>
      </c>
      <c r="L619" s="2">
        <v>6.3</v>
      </c>
      <c r="M619" s="3">
        <v>12</v>
      </c>
      <c r="N619" s="3">
        <v>18</v>
      </c>
      <c r="O619" s="2">
        <v>27.9</v>
      </c>
      <c r="P619" s="2">
        <v>35.9</v>
      </c>
      <c r="Q619" s="2">
        <v>52.5</v>
      </c>
      <c r="R619" s="2">
        <v>88.4</v>
      </c>
      <c r="S619" s="3">
        <v>1885</v>
      </c>
      <c r="T619" s="2">
        <v>35.8</v>
      </c>
      <c r="U619" s="11">
        <v>3</v>
      </c>
      <c r="V619" s="11">
        <v>6</v>
      </c>
      <c r="W619" s="2">
        <v>17.2</v>
      </c>
      <c r="X619" s="2">
        <v>18.5</v>
      </c>
    </row>
    <row r="620" spans="1:24" ht="11.25" customHeight="1">
      <c r="A620" s="4" t="s">
        <v>47</v>
      </c>
      <c r="B620" s="5" t="s">
        <v>1371</v>
      </c>
      <c r="C620" s="5" t="s">
        <v>1372</v>
      </c>
      <c r="D620" s="4" t="s">
        <v>1228</v>
      </c>
      <c r="E620" s="4">
        <v>62</v>
      </c>
      <c r="F620" s="4">
        <v>127</v>
      </c>
      <c r="G620" s="4">
        <v>0</v>
      </c>
      <c r="H620" s="1">
        <v>5</v>
      </c>
      <c r="I620" s="2">
        <v>0</v>
      </c>
      <c r="J620" s="2">
        <v>0</v>
      </c>
      <c r="K620" s="2">
        <v>0</v>
      </c>
      <c r="L620" s="2">
        <v>13.5</v>
      </c>
      <c r="M620" s="3">
        <v>54</v>
      </c>
      <c r="N620" s="3">
        <v>0</v>
      </c>
      <c r="O620" s="2">
        <v>13.5</v>
      </c>
      <c r="P620" s="2">
        <v>18.5</v>
      </c>
      <c r="Q620" s="2">
        <v>54</v>
      </c>
      <c r="R620" s="2">
        <v>72.5</v>
      </c>
      <c r="S620" s="3">
        <v>999</v>
      </c>
      <c r="T620" s="2">
        <v>5.2</v>
      </c>
      <c r="U620" s="12">
        <v>4</v>
      </c>
      <c r="V620" s="11">
        <v>25</v>
      </c>
      <c r="W620" s="2">
        <v>10.5</v>
      </c>
      <c r="X620" s="2">
        <v>-5.3</v>
      </c>
    </row>
    <row r="621" spans="1:24" ht="11.25" customHeight="1">
      <c r="A621" s="4" t="s">
        <v>38</v>
      </c>
      <c r="B621" s="5" t="s">
        <v>8</v>
      </c>
      <c r="C621" s="5" t="s">
        <v>15</v>
      </c>
      <c r="D621" s="4" t="s">
        <v>870</v>
      </c>
      <c r="E621" s="4">
        <v>31</v>
      </c>
      <c r="F621" s="4">
        <v>65</v>
      </c>
      <c r="G621" s="4">
        <v>1</v>
      </c>
      <c r="H621" s="1">
        <v>0</v>
      </c>
      <c r="I621" s="2">
        <v>19.3</v>
      </c>
      <c r="J621" s="2">
        <v>4.7</v>
      </c>
      <c r="K621" s="2">
        <v>0</v>
      </c>
      <c r="L621" s="2">
        <v>0.6</v>
      </c>
      <c r="M621" s="3">
        <v>30</v>
      </c>
      <c r="N621" s="3">
        <v>0</v>
      </c>
      <c r="O621" s="2">
        <v>24.6</v>
      </c>
      <c r="P621" s="2">
        <v>24.6</v>
      </c>
      <c r="Q621" s="2">
        <v>31.1</v>
      </c>
      <c r="R621" s="2">
        <v>55.7</v>
      </c>
      <c r="S621" s="3">
        <v>765</v>
      </c>
      <c r="T621" s="2">
        <v>1.9</v>
      </c>
      <c r="U621" s="11">
        <v>4</v>
      </c>
      <c r="V621" s="11">
        <v>71</v>
      </c>
      <c r="W621" s="2">
        <v>11.1</v>
      </c>
      <c r="X621" s="2">
        <v>-9.1</v>
      </c>
    </row>
    <row r="622" spans="1:24" ht="11.25" customHeight="1">
      <c r="A622" s="4" t="s">
        <v>25</v>
      </c>
      <c r="B622" s="5" t="s">
        <v>8</v>
      </c>
      <c r="C622" s="5" t="s">
        <v>1372</v>
      </c>
      <c r="D622" s="4" t="s">
        <v>860</v>
      </c>
      <c r="E622" s="4">
        <v>17</v>
      </c>
      <c r="F622" s="4">
        <v>37</v>
      </c>
      <c r="G622" s="4">
        <v>2</v>
      </c>
      <c r="H622" s="1">
        <v>12</v>
      </c>
      <c r="I622" s="2">
        <v>16.8</v>
      </c>
      <c r="J622" s="2">
        <v>10.3</v>
      </c>
      <c r="K622" s="2">
        <v>4.6</v>
      </c>
      <c r="L622" s="2">
        <v>0</v>
      </c>
      <c r="M622" s="3">
        <v>0</v>
      </c>
      <c r="N622" s="3">
        <v>21</v>
      </c>
      <c r="O622" s="2">
        <v>31.7</v>
      </c>
      <c r="P622" s="2">
        <v>43.7</v>
      </c>
      <c r="Q622" s="2">
        <v>51.2</v>
      </c>
      <c r="R622" s="2">
        <v>94.9</v>
      </c>
      <c r="S622" s="3">
        <v>2237</v>
      </c>
      <c r="T622" s="2">
        <v>3.1</v>
      </c>
      <c r="U622" s="11">
        <v>3</v>
      </c>
      <c r="V622" s="11">
        <v>6</v>
      </c>
      <c r="W622" s="2">
        <v>2.1</v>
      </c>
      <c r="X622" s="2">
        <v>1</v>
      </c>
    </row>
    <row r="623" spans="1:24" ht="11.25" customHeight="1">
      <c r="A623" s="4" t="s">
        <v>81</v>
      </c>
      <c r="B623" s="5" t="s">
        <v>8</v>
      </c>
      <c r="C623" s="5" t="s">
        <v>162</v>
      </c>
      <c r="D623" s="4" t="s">
        <v>887</v>
      </c>
      <c r="E623" s="4">
        <v>121</v>
      </c>
      <c r="F623" s="4">
        <v>252</v>
      </c>
      <c r="G623" s="4">
        <v>3</v>
      </c>
      <c r="H623" s="1">
        <v>10</v>
      </c>
      <c r="I623" s="2">
        <v>14.5</v>
      </c>
      <c r="J623" s="2">
        <v>9.5</v>
      </c>
      <c r="K623" s="2">
        <v>0.2</v>
      </c>
      <c r="L623" s="2">
        <v>3.5</v>
      </c>
      <c r="M623" s="3">
        <v>33</v>
      </c>
      <c r="N623" s="3">
        <v>22</v>
      </c>
      <c r="O623" s="2">
        <v>27.7</v>
      </c>
      <c r="P623" s="2">
        <v>37.7</v>
      </c>
      <c r="Q623" s="2">
        <v>48.1</v>
      </c>
      <c r="R623" s="2">
        <v>85.8</v>
      </c>
      <c r="S623" s="3">
        <v>1813</v>
      </c>
      <c r="T623" s="2">
        <v>16</v>
      </c>
      <c r="U623" s="11">
        <v>4</v>
      </c>
      <c r="V623" s="11">
        <v>23</v>
      </c>
      <c r="W623" s="2">
        <v>27.3</v>
      </c>
      <c r="X623" s="2">
        <v>-11.3</v>
      </c>
    </row>
    <row r="624" spans="1:24" ht="11.25" customHeight="1">
      <c r="A624" s="4" t="s">
        <v>154</v>
      </c>
      <c r="B624" s="5" t="s">
        <v>1373</v>
      </c>
      <c r="C624" s="5" t="s">
        <v>162</v>
      </c>
      <c r="D624" s="4" t="s">
        <v>1265</v>
      </c>
      <c r="E624" s="4">
        <v>147</v>
      </c>
      <c r="F624" s="4">
        <v>534</v>
      </c>
      <c r="G624" s="4">
        <v>9</v>
      </c>
      <c r="H624" s="1">
        <v>19</v>
      </c>
      <c r="I624" s="2">
        <v>18.8</v>
      </c>
      <c r="J624" s="2">
        <v>7</v>
      </c>
      <c r="K624" s="2">
        <v>0</v>
      </c>
      <c r="L624" s="2">
        <v>2.6</v>
      </c>
      <c r="M624" s="3">
        <v>17</v>
      </c>
      <c r="N624" s="3">
        <v>10</v>
      </c>
      <c r="O624" s="2">
        <v>28.4</v>
      </c>
      <c r="P624" s="2">
        <v>47.4</v>
      </c>
      <c r="Q624" s="2">
        <v>43.2</v>
      </c>
      <c r="R624" s="2">
        <v>90.6</v>
      </c>
      <c r="S624" s="3">
        <v>2048</v>
      </c>
      <c r="T624" s="2">
        <v>36.4</v>
      </c>
      <c r="U624" s="12">
        <v>3</v>
      </c>
      <c r="V624" s="11">
        <v>6</v>
      </c>
      <c r="W624" s="2">
        <v>10.7</v>
      </c>
      <c r="X624" s="2">
        <v>25.7</v>
      </c>
    </row>
    <row r="625" spans="1:24" ht="11.25" customHeight="1">
      <c r="A625" s="4" t="s">
        <v>51</v>
      </c>
      <c r="B625" s="5" t="s">
        <v>9</v>
      </c>
      <c r="C625" s="5" t="s">
        <v>15</v>
      </c>
      <c r="D625" s="4" t="s">
        <v>808</v>
      </c>
      <c r="E625" s="4">
        <v>31</v>
      </c>
      <c r="F625" s="4">
        <v>56</v>
      </c>
      <c r="G625" s="4">
        <v>0</v>
      </c>
      <c r="H625" s="1">
        <v>9</v>
      </c>
      <c r="I625" s="2">
        <v>13.7</v>
      </c>
      <c r="J625" s="2">
        <v>1.8</v>
      </c>
      <c r="K625" s="2">
        <v>0</v>
      </c>
      <c r="L625" s="2">
        <v>4.4</v>
      </c>
      <c r="M625" s="3">
        <v>20</v>
      </c>
      <c r="N625" s="3">
        <v>13</v>
      </c>
      <c r="O625" s="2">
        <v>19.9</v>
      </c>
      <c r="P625" s="2">
        <v>28.9</v>
      </c>
      <c r="Q625" s="2">
        <v>34.9</v>
      </c>
      <c r="R625" s="2">
        <v>63.8</v>
      </c>
      <c r="S625" s="3">
        <v>1009</v>
      </c>
      <c r="T625" s="2">
        <v>2.1</v>
      </c>
      <c r="U625" s="11">
        <v>4</v>
      </c>
      <c r="V625" s="11">
        <v>15</v>
      </c>
      <c r="W625" s="2">
        <v>3.8</v>
      </c>
      <c r="X625" s="2">
        <v>-1.8</v>
      </c>
    </row>
    <row r="626" spans="1:24" ht="11.25" customHeight="1">
      <c r="A626" s="4" t="s">
        <v>95</v>
      </c>
      <c r="B626" s="5" t="s">
        <v>9</v>
      </c>
      <c r="C626" s="5" t="s">
        <v>162</v>
      </c>
      <c r="D626" s="4" t="s">
        <v>814</v>
      </c>
      <c r="E626" s="4">
        <v>29</v>
      </c>
      <c r="F626" s="4">
        <v>57</v>
      </c>
      <c r="G626" s="4">
        <v>0</v>
      </c>
      <c r="H626" s="1">
        <v>0</v>
      </c>
      <c r="I626" s="2">
        <v>8.2</v>
      </c>
      <c r="J626" s="2">
        <v>0</v>
      </c>
      <c r="K626" s="2">
        <v>0</v>
      </c>
      <c r="L626" s="2">
        <v>4.9</v>
      </c>
      <c r="M626" s="3">
        <v>21</v>
      </c>
      <c r="N626" s="3">
        <v>13</v>
      </c>
      <c r="O626" s="2">
        <v>13.1</v>
      </c>
      <c r="P626" s="2">
        <v>13.1</v>
      </c>
      <c r="Q626" s="2">
        <v>27.8</v>
      </c>
      <c r="R626" s="2">
        <v>40.9</v>
      </c>
      <c r="S626" s="3">
        <v>364</v>
      </c>
      <c r="T626" s="2">
        <v>0.9</v>
      </c>
      <c r="U626" s="11">
        <v>3</v>
      </c>
      <c r="V626" s="12">
        <v>14</v>
      </c>
      <c r="W626" s="2">
        <v>2.8</v>
      </c>
      <c r="X626" s="2">
        <v>-1.9</v>
      </c>
    </row>
    <row r="627" spans="1:24" ht="11.25" customHeight="1">
      <c r="A627" s="4" t="s">
        <v>38</v>
      </c>
      <c r="B627" s="5" t="s">
        <v>1368</v>
      </c>
      <c r="C627" s="5" t="s">
        <v>162</v>
      </c>
      <c r="D627" s="4" t="s">
        <v>1009</v>
      </c>
      <c r="E627" s="4">
        <v>8</v>
      </c>
      <c r="F627" s="4">
        <v>25</v>
      </c>
      <c r="G627" s="4">
        <v>1</v>
      </c>
      <c r="H627" s="1">
        <v>0</v>
      </c>
      <c r="I627" s="2">
        <v>0</v>
      </c>
      <c r="J627" s="2">
        <v>3.3</v>
      </c>
      <c r="K627" s="2">
        <v>0</v>
      </c>
      <c r="L627" s="2">
        <v>0</v>
      </c>
      <c r="M627" s="3">
        <v>47</v>
      </c>
      <c r="N627" s="3">
        <v>0</v>
      </c>
      <c r="O627" s="2">
        <v>3.3</v>
      </c>
      <c r="P627" s="2">
        <v>3.3</v>
      </c>
      <c r="Q627" s="2">
        <v>6.6</v>
      </c>
      <c r="R627" s="2">
        <v>9.9</v>
      </c>
      <c r="S627" s="3">
        <v>22</v>
      </c>
      <c r="T627" s="2">
        <v>0</v>
      </c>
      <c r="U627" s="13">
        <v>4</v>
      </c>
      <c r="V627" s="11">
        <v>4</v>
      </c>
      <c r="W627" s="2">
        <v>0.2</v>
      </c>
      <c r="X627" s="2">
        <v>-0.1</v>
      </c>
    </row>
    <row r="628" spans="1:24" ht="11.25" customHeight="1">
      <c r="A628" s="4" t="s">
        <v>25</v>
      </c>
      <c r="B628" s="5" t="s">
        <v>1368</v>
      </c>
      <c r="C628" s="5" t="s">
        <v>1372</v>
      </c>
      <c r="D628" s="4" t="s">
        <v>1042</v>
      </c>
      <c r="E628" s="4">
        <v>26</v>
      </c>
      <c r="F628" s="4">
        <v>104</v>
      </c>
      <c r="G628" s="4">
        <v>0</v>
      </c>
      <c r="H628" s="1">
        <v>3</v>
      </c>
      <c r="I628" s="2">
        <v>24.6</v>
      </c>
      <c r="J628" s="2">
        <v>4.8</v>
      </c>
      <c r="K628" s="2">
        <v>0</v>
      </c>
      <c r="L628" s="2">
        <v>7.4</v>
      </c>
      <c r="M628" s="3">
        <v>15</v>
      </c>
      <c r="N628" s="3">
        <v>4</v>
      </c>
      <c r="O628" s="2">
        <v>36.8</v>
      </c>
      <c r="P628" s="2">
        <v>39.8</v>
      </c>
      <c r="Q628" s="2">
        <v>63.8</v>
      </c>
      <c r="R628" s="2">
        <v>103.6</v>
      </c>
      <c r="S628" s="3">
        <v>2539</v>
      </c>
      <c r="T628" s="2">
        <v>10.1</v>
      </c>
      <c r="U628" s="13">
        <v>2</v>
      </c>
      <c r="V628" s="11">
        <v>2</v>
      </c>
      <c r="W628" s="2">
        <v>0.4</v>
      </c>
      <c r="X628" s="2">
        <v>9.7</v>
      </c>
    </row>
    <row r="629" spans="1:24" ht="11.25" customHeight="1">
      <c r="A629" s="4" t="s">
        <v>34</v>
      </c>
      <c r="B629" s="5" t="s">
        <v>9</v>
      </c>
      <c r="C629" s="5" t="s">
        <v>15</v>
      </c>
      <c r="D629" s="4" t="s">
        <v>748</v>
      </c>
      <c r="E629" s="4">
        <v>17</v>
      </c>
      <c r="F629" s="4">
        <v>43</v>
      </c>
      <c r="G629" s="4">
        <v>0</v>
      </c>
      <c r="H629" s="1">
        <v>1</v>
      </c>
      <c r="I629" s="2">
        <v>0</v>
      </c>
      <c r="J629" s="2">
        <v>4.7</v>
      </c>
      <c r="K629" s="2">
        <v>0</v>
      </c>
      <c r="L629" s="2">
        <v>0</v>
      </c>
      <c r="M629" s="3">
        <v>84</v>
      </c>
      <c r="N629" s="3">
        <v>19</v>
      </c>
      <c r="O629" s="2">
        <v>4.7</v>
      </c>
      <c r="P629" s="2">
        <v>5.7</v>
      </c>
      <c r="Q629" s="2">
        <v>9.4</v>
      </c>
      <c r="R629" s="2">
        <v>15.1</v>
      </c>
      <c r="S629" s="3">
        <v>54</v>
      </c>
      <c r="T629" s="2">
        <v>0.1</v>
      </c>
      <c r="U629" s="11">
        <v>4</v>
      </c>
      <c r="V629" s="12">
        <v>0</v>
      </c>
      <c r="W629" s="2">
        <v>1.4</v>
      </c>
      <c r="X629" s="2">
        <v>-1.3</v>
      </c>
    </row>
    <row r="630" spans="1:24" ht="11.25" customHeight="1">
      <c r="A630" s="4" t="s">
        <v>51</v>
      </c>
      <c r="B630" s="5" t="s">
        <v>1368</v>
      </c>
      <c r="C630" s="5" t="s">
        <v>162</v>
      </c>
      <c r="D630" s="4" t="s">
        <v>1022</v>
      </c>
      <c r="E630" s="4">
        <v>7</v>
      </c>
      <c r="F630" s="4">
        <v>14</v>
      </c>
      <c r="G630" s="4">
        <v>0</v>
      </c>
      <c r="H630" s="1">
        <v>15</v>
      </c>
      <c r="I630" s="2">
        <v>3.8</v>
      </c>
      <c r="J630" s="2">
        <v>0</v>
      </c>
      <c r="K630" s="2">
        <v>0</v>
      </c>
      <c r="L630" s="2">
        <v>8.6</v>
      </c>
      <c r="M630" s="3">
        <v>27</v>
      </c>
      <c r="N630" s="3">
        <v>51</v>
      </c>
      <c r="O630" s="2">
        <v>12.4</v>
      </c>
      <c r="P630" s="2">
        <v>27.4</v>
      </c>
      <c r="Q630" s="2">
        <v>38.2</v>
      </c>
      <c r="R630" s="2">
        <v>65.6</v>
      </c>
      <c r="S630" s="3">
        <v>1047</v>
      </c>
      <c r="T630" s="2">
        <v>0.5</v>
      </c>
      <c r="U630" s="13">
        <v>4</v>
      </c>
      <c r="V630" s="11">
        <v>5</v>
      </c>
      <c r="W630" s="2">
        <v>0.2</v>
      </c>
      <c r="X630" s="2">
        <v>0.4</v>
      </c>
    </row>
    <row r="631" spans="1:24" ht="11.25" customHeight="1">
      <c r="A631" s="4" t="s">
        <v>64</v>
      </c>
      <c r="B631" s="5" t="s">
        <v>1371</v>
      </c>
      <c r="C631" s="5" t="s">
        <v>162</v>
      </c>
      <c r="D631" s="4" t="s">
        <v>1189</v>
      </c>
      <c r="E631" s="4">
        <v>92</v>
      </c>
      <c r="F631" s="4">
        <v>297</v>
      </c>
      <c r="G631" s="4">
        <v>2</v>
      </c>
      <c r="H631" s="1">
        <v>21</v>
      </c>
      <c r="I631" s="2">
        <v>8.3</v>
      </c>
      <c r="J631" s="2">
        <v>0.6</v>
      </c>
      <c r="K631" s="2">
        <v>0</v>
      </c>
      <c r="L631" s="2">
        <v>5.5</v>
      </c>
      <c r="M631" s="3">
        <v>40</v>
      </c>
      <c r="N631" s="3">
        <v>13</v>
      </c>
      <c r="O631" s="2">
        <v>14.4</v>
      </c>
      <c r="P631" s="2">
        <v>35.4</v>
      </c>
      <c r="Q631" s="2">
        <v>31.5</v>
      </c>
      <c r="R631" s="2">
        <v>66.9</v>
      </c>
      <c r="S631" s="3">
        <v>1115</v>
      </c>
      <c r="T631" s="2">
        <v>11.7</v>
      </c>
      <c r="U631" s="12">
        <v>5</v>
      </c>
      <c r="V631" s="11">
        <v>25</v>
      </c>
      <c r="W631" s="2">
        <v>18.8</v>
      </c>
      <c r="X631" s="2">
        <v>-7.1</v>
      </c>
    </row>
    <row r="632" spans="1:24" ht="11.25" customHeight="1">
      <c r="A632" s="4" t="s">
        <v>13</v>
      </c>
      <c r="B632" s="5" t="s">
        <v>1368</v>
      </c>
      <c r="C632" s="5" t="s">
        <v>162</v>
      </c>
      <c r="D632" s="4" t="s">
        <v>988</v>
      </c>
      <c r="E632" s="4">
        <v>2</v>
      </c>
      <c r="F632" s="4">
        <v>4</v>
      </c>
      <c r="G632" s="4">
        <v>0</v>
      </c>
      <c r="H632" s="1">
        <v>0</v>
      </c>
      <c r="I632" s="2">
        <v>25.4</v>
      </c>
      <c r="J632" s="2">
        <v>0</v>
      </c>
      <c r="K632" s="2">
        <v>0</v>
      </c>
      <c r="L632" s="2">
        <v>0</v>
      </c>
      <c r="M632" s="3">
        <v>0</v>
      </c>
      <c r="N632" s="3">
        <v>0</v>
      </c>
      <c r="O632" s="2">
        <v>25.4</v>
      </c>
      <c r="P632" s="2">
        <v>25.4</v>
      </c>
      <c r="Q632" s="2">
        <v>25.4</v>
      </c>
      <c r="R632" s="2">
        <v>50.8</v>
      </c>
      <c r="S632" s="3">
        <v>645</v>
      </c>
      <c r="T632" s="2">
        <v>0.1</v>
      </c>
      <c r="U632" s="13">
        <v>4</v>
      </c>
      <c r="V632" s="11">
        <v>2</v>
      </c>
      <c r="W632" s="2">
        <v>0</v>
      </c>
      <c r="X632" s="2">
        <v>0.1</v>
      </c>
    </row>
    <row r="633" spans="1:24" ht="11.25" customHeight="1">
      <c r="A633" s="4" t="s">
        <v>141</v>
      </c>
      <c r="B633" s="5" t="s">
        <v>8</v>
      </c>
      <c r="C633" s="5" t="s">
        <v>162</v>
      </c>
      <c r="D633" s="4" t="s">
        <v>866</v>
      </c>
      <c r="E633" s="4">
        <v>24</v>
      </c>
      <c r="F633" s="4">
        <v>67</v>
      </c>
      <c r="G633" s="4">
        <v>1</v>
      </c>
      <c r="H633" s="1">
        <v>0</v>
      </c>
      <c r="I633" s="2">
        <v>15.4</v>
      </c>
      <c r="J633" s="2">
        <v>7.6</v>
      </c>
      <c r="K633" s="2">
        <v>0</v>
      </c>
      <c r="L633" s="2">
        <v>0</v>
      </c>
      <c r="M633" s="3">
        <v>21</v>
      </c>
      <c r="N633" s="3">
        <v>43</v>
      </c>
      <c r="O633" s="2">
        <v>23</v>
      </c>
      <c r="P633" s="2">
        <v>23</v>
      </c>
      <c r="Q633" s="2">
        <v>30.6</v>
      </c>
      <c r="R633" s="2">
        <v>53.6</v>
      </c>
      <c r="S633" s="3">
        <v>704</v>
      </c>
      <c r="T633" s="2">
        <v>1.8</v>
      </c>
      <c r="U633" s="11">
        <v>3</v>
      </c>
      <c r="V633" s="11">
        <v>4</v>
      </c>
      <c r="W633" s="2">
        <v>2.9</v>
      </c>
      <c r="X633" s="2">
        <v>-1.1</v>
      </c>
    </row>
    <row r="634" spans="1:24" ht="11.25" customHeight="1">
      <c r="A634" s="4" t="s">
        <v>1375</v>
      </c>
      <c r="B634" s="5" t="s">
        <v>8</v>
      </c>
      <c r="C634" s="5" t="s">
        <v>15</v>
      </c>
      <c r="D634" s="4" t="s">
        <v>867</v>
      </c>
      <c r="E634" s="4">
        <v>113</v>
      </c>
      <c r="F634" s="4">
        <v>402</v>
      </c>
      <c r="G634" s="4">
        <v>20</v>
      </c>
      <c r="H634" s="1">
        <v>0</v>
      </c>
      <c r="I634" s="2">
        <v>18.1</v>
      </c>
      <c r="J634" s="2">
        <v>2.2</v>
      </c>
      <c r="K634" s="2">
        <v>1.1</v>
      </c>
      <c r="L634" s="2">
        <v>3.7</v>
      </c>
      <c r="M634" s="3">
        <v>14</v>
      </c>
      <c r="N634" s="3">
        <v>26</v>
      </c>
      <c r="O634" s="2">
        <v>25.1</v>
      </c>
      <c r="P634" s="2">
        <v>25.1</v>
      </c>
      <c r="Q634" s="2">
        <v>40.6</v>
      </c>
      <c r="R634" s="2">
        <v>65.7</v>
      </c>
      <c r="S634" s="3">
        <v>1019</v>
      </c>
      <c r="T634" s="2">
        <v>18.7</v>
      </c>
      <c r="U634" s="11">
        <v>2</v>
      </c>
      <c r="V634" s="11">
        <v>20</v>
      </c>
      <c r="W634" s="2">
        <v>12.6</v>
      </c>
      <c r="X634" s="2">
        <v>6.1</v>
      </c>
    </row>
    <row r="635" spans="1:24" ht="11.25" customHeight="1">
      <c r="A635" s="4" t="s">
        <v>54</v>
      </c>
      <c r="B635" s="5" t="s">
        <v>8</v>
      </c>
      <c r="C635" s="5" t="s">
        <v>162</v>
      </c>
      <c r="D635" s="4" t="s">
        <v>257</v>
      </c>
      <c r="E635" s="4">
        <v>20</v>
      </c>
      <c r="F635" s="4">
        <v>42</v>
      </c>
      <c r="G635" s="4">
        <v>0</v>
      </c>
      <c r="H635" s="1">
        <v>1</v>
      </c>
      <c r="I635" s="2">
        <v>7.3</v>
      </c>
      <c r="J635" s="2">
        <v>0</v>
      </c>
      <c r="K635" s="2">
        <v>0</v>
      </c>
      <c r="L635" s="2">
        <v>0</v>
      </c>
      <c r="M635" s="3">
        <v>36</v>
      </c>
      <c r="N635" s="3">
        <v>19</v>
      </c>
      <c r="O635" s="2">
        <v>7.3</v>
      </c>
      <c r="P635" s="2">
        <v>8.3</v>
      </c>
      <c r="Q635" s="2">
        <v>7.3</v>
      </c>
      <c r="R635" s="2">
        <v>15.6</v>
      </c>
      <c r="S635" s="3">
        <v>61</v>
      </c>
      <c r="T635" s="2">
        <v>0.1</v>
      </c>
      <c r="U635" s="11">
        <v>4</v>
      </c>
      <c r="V635" s="11">
        <v>14</v>
      </c>
      <c r="W635" s="2">
        <v>4</v>
      </c>
      <c r="X635" s="2">
        <v>-3.9</v>
      </c>
    </row>
    <row r="636" spans="1:24" ht="11.25" customHeight="1">
      <c r="A636" s="4" t="s">
        <v>100</v>
      </c>
      <c r="B636" s="5" t="s">
        <v>9</v>
      </c>
      <c r="C636" s="5" t="s">
        <v>162</v>
      </c>
      <c r="D636" s="4" t="s">
        <v>767</v>
      </c>
      <c r="E636" s="4">
        <v>134</v>
      </c>
      <c r="F636" s="4">
        <v>535</v>
      </c>
      <c r="G636" s="4">
        <v>8</v>
      </c>
      <c r="H636" s="1">
        <v>5</v>
      </c>
      <c r="I636" s="2">
        <v>21.6</v>
      </c>
      <c r="J636" s="2">
        <v>6.3</v>
      </c>
      <c r="K636" s="2">
        <v>0</v>
      </c>
      <c r="L636" s="2">
        <v>0.4</v>
      </c>
      <c r="M636" s="3">
        <v>20</v>
      </c>
      <c r="N636" s="3">
        <v>38</v>
      </c>
      <c r="O636" s="2">
        <v>28.3</v>
      </c>
      <c r="P636" s="2">
        <v>33.3</v>
      </c>
      <c r="Q636" s="2">
        <v>35.8</v>
      </c>
      <c r="R636" s="2">
        <v>69.1</v>
      </c>
      <c r="S636" s="3">
        <v>1192</v>
      </c>
      <c r="T636" s="2">
        <v>23.2</v>
      </c>
      <c r="U636" s="11">
        <v>2</v>
      </c>
      <c r="V636" s="11">
        <v>18</v>
      </c>
      <c r="W636" s="2">
        <v>10.6</v>
      </c>
      <c r="X636" s="2">
        <v>12.6</v>
      </c>
    </row>
    <row r="637" spans="1:24" ht="11.25" customHeight="1">
      <c r="A637" s="4" t="s">
        <v>87</v>
      </c>
      <c r="B637" s="5" t="s">
        <v>1371</v>
      </c>
      <c r="C637" s="5" t="s">
        <v>15</v>
      </c>
      <c r="D637" s="4" t="s">
        <v>1158</v>
      </c>
      <c r="E637" s="4">
        <v>144</v>
      </c>
      <c r="F637" s="4">
        <v>582</v>
      </c>
      <c r="G637" s="4">
        <v>21</v>
      </c>
      <c r="H637" s="1">
        <v>13</v>
      </c>
      <c r="I637" s="2">
        <v>22.5</v>
      </c>
      <c r="J637" s="2">
        <v>4.5</v>
      </c>
      <c r="K637" s="2">
        <v>1.4</v>
      </c>
      <c r="L637" s="2">
        <v>0.2</v>
      </c>
      <c r="M637" s="3">
        <v>23</v>
      </c>
      <c r="N637" s="3">
        <v>10</v>
      </c>
      <c r="O637" s="2">
        <v>28.6</v>
      </c>
      <c r="P637" s="2">
        <v>41.6</v>
      </c>
      <c r="Q637" s="2">
        <v>36.5</v>
      </c>
      <c r="R637" s="2">
        <v>78.1</v>
      </c>
      <c r="S637" s="3">
        <v>1518</v>
      </c>
      <c r="T637" s="2">
        <v>33.2</v>
      </c>
      <c r="U637" s="12">
        <v>3</v>
      </c>
      <c r="V637" s="11">
        <v>2</v>
      </c>
      <c r="W637" s="2">
        <v>8.9</v>
      </c>
      <c r="X637" s="2">
        <v>24.3</v>
      </c>
    </row>
    <row r="638" spans="1:24" ht="11.25" customHeight="1">
      <c r="A638" s="4" t="s">
        <v>51</v>
      </c>
      <c r="B638" s="5" t="s">
        <v>8</v>
      </c>
      <c r="C638" s="5" t="s">
        <v>1372</v>
      </c>
      <c r="D638" s="4" t="s">
        <v>885</v>
      </c>
      <c r="E638" s="4">
        <v>19</v>
      </c>
      <c r="F638" s="4">
        <v>67</v>
      </c>
      <c r="G638" s="4">
        <v>0</v>
      </c>
      <c r="H638" s="1">
        <v>3</v>
      </c>
      <c r="I638" s="2">
        <v>28</v>
      </c>
      <c r="J638" s="2">
        <v>13.5</v>
      </c>
      <c r="K638" s="2">
        <v>2.6</v>
      </c>
      <c r="L638" s="2">
        <v>0</v>
      </c>
      <c r="M638" s="3">
        <v>5</v>
      </c>
      <c r="N638" s="3">
        <v>10</v>
      </c>
      <c r="O638" s="2">
        <v>44.1</v>
      </c>
      <c r="P638" s="2">
        <v>47.1</v>
      </c>
      <c r="Q638" s="2">
        <v>62.8</v>
      </c>
      <c r="R638" s="2">
        <v>109.9</v>
      </c>
      <c r="S638" s="3">
        <v>2958</v>
      </c>
      <c r="T638" s="2">
        <v>6.9</v>
      </c>
      <c r="U638" s="11">
        <v>3</v>
      </c>
      <c r="V638" s="11">
        <v>16</v>
      </c>
      <c r="W638" s="2">
        <v>2.9</v>
      </c>
      <c r="X638" s="2">
        <v>4</v>
      </c>
    </row>
    <row r="639" spans="1:24" ht="11.25" customHeight="1">
      <c r="A639" s="4" t="s">
        <v>100</v>
      </c>
      <c r="B639" s="5" t="s">
        <v>1371</v>
      </c>
      <c r="C639" s="5" t="s">
        <v>1372</v>
      </c>
      <c r="D639" s="4" t="s">
        <v>1173</v>
      </c>
      <c r="E639" s="4">
        <v>100</v>
      </c>
      <c r="F639" s="4">
        <v>280</v>
      </c>
      <c r="G639" s="4">
        <v>30</v>
      </c>
      <c r="H639" s="1">
        <v>7</v>
      </c>
      <c r="I639" s="2">
        <v>14.4</v>
      </c>
      <c r="J639" s="2">
        <v>1.9</v>
      </c>
      <c r="K639" s="2">
        <v>3.1</v>
      </c>
      <c r="L639" s="2">
        <v>0</v>
      </c>
      <c r="M639" s="3">
        <v>20</v>
      </c>
      <c r="N639" s="3">
        <v>1</v>
      </c>
      <c r="O639" s="2">
        <v>19.4</v>
      </c>
      <c r="P639" s="2">
        <v>26.4</v>
      </c>
      <c r="Q639" s="2">
        <v>27.5</v>
      </c>
      <c r="R639" s="2">
        <v>53.9</v>
      </c>
      <c r="S639" s="3">
        <v>726</v>
      </c>
      <c r="T639" s="2">
        <v>11.2</v>
      </c>
      <c r="U639" s="12">
        <v>3</v>
      </c>
      <c r="V639" s="11">
        <v>3</v>
      </c>
      <c r="W639" s="2">
        <v>6.5</v>
      </c>
      <c r="X639" s="2">
        <v>4.7</v>
      </c>
    </row>
    <row r="640" spans="1:24" ht="11.25" customHeight="1">
      <c r="A640" s="4" t="s">
        <v>95</v>
      </c>
      <c r="B640" s="5" t="s">
        <v>1371</v>
      </c>
      <c r="C640" s="5" t="s">
        <v>162</v>
      </c>
      <c r="D640" s="4" t="s">
        <v>704</v>
      </c>
      <c r="E640" s="4">
        <v>111</v>
      </c>
      <c r="F640" s="4">
        <v>325</v>
      </c>
      <c r="G640" s="4">
        <v>8</v>
      </c>
      <c r="H640" s="1">
        <v>9</v>
      </c>
      <c r="I640" s="2">
        <v>6.7</v>
      </c>
      <c r="J640" s="2">
        <v>6.9</v>
      </c>
      <c r="K640" s="2">
        <v>0</v>
      </c>
      <c r="L640" s="2">
        <v>4</v>
      </c>
      <c r="M640" s="3">
        <v>20</v>
      </c>
      <c r="N640" s="3">
        <v>4</v>
      </c>
      <c r="O640" s="2">
        <v>17.6</v>
      </c>
      <c r="P640" s="2">
        <v>26.6</v>
      </c>
      <c r="Q640" s="2">
        <v>36.5</v>
      </c>
      <c r="R640" s="2">
        <v>63.1</v>
      </c>
      <c r="S640" s="3">
        <v>971</v>
      </c>
      <c r="T640" s="2">
        <v>12</v>
      </c>
      <c r="U640" s="12">
        <v>2</v>
      </c>
      <c r="V640" s="11">
        <v>4</v>
      </c>
      <c r="W640" s="2">
        <v>4.5</v>
      </c>
      <c r="X640" s="2">
        <v>7.5</v>
      </c>
    </row>
    <row r="641" spans="1:24" ht="11.25" customHeight="1">
      <c r="A641" s="4" t="s">
        <v>25</v>
      </c>
      <c r="B641" s="5" t="s">
        <v>1371</v>
      </c>
      <c r="C641" s="5" t="s">
        <v>162</v>
      </c>
      <c r="D641" s="4" t="s">
        <v>1166</v>
      </c>
      <c r="E641" s="4">
        <v>83</v>
      </c>
      <c r="F641" s="4">
        <v>242</v>
      </c>
      <c r="G641" s="4">
        <v>2</v>
      </c>
      <c r="H641" s="1">
        <v>0</v>
      </c>
      <c r="I641" s="2">
        <v>28.2</v>
      </c>
      <c r="J641" s="2">
        <v>4.5</v>
      </c>
      <c r="K641" s="2">
        <v>0.3</v>
      </c>
      <c r="L641" s="2">
        <v>3.5</v>
      </c>
      <c r="M641" s="3">
        <v>21</v>
      </c>
      <c r="N641" s="3">
        <v>21</v>
      </c>
      <c r="O641" s="2">
        <v>36.5</v>
      </c>
      <c r="P641" s="2">
        <v>36.5</v>
      </c>
      <c r="Q641" s="2">
        <v>52.1</v>
      </c>
      <c r="R641" s="2">
        <v>88.6</v>
      </c>
      <c r="S641" s="3">
        <v>1902</v>
      </c>
      <c r="T641" s="2">
        <v>18</v>
      </c>
      <c r="U641" s="12">
        <v>5</v>
      </c>
      <c r="V641" s="11">
        <v>4</v>
      </c>
      <c r="W641" s="2">
        <v>12.2</v>
      </c>
      <c r="X641" s="2">
        <v>5.8</v>
      </c>
    </row>
    <row r="642" spans="1:24" ht="11.25" customHeight="1">
      <c r="A642" s="4" t="s">
        <v>154</v>
      </c>
      <c r="B642" s="5" t="s">
        <v>1371</v>
      </c>
      <c r="C642" s="5" t="s">
        <v>162</v>
      </c>
      <c r="D642" s="4" t="s">
        <v>1218</v>
      </c>
      <c r="E642" s="4">
        <v>61</v>
      </c>
      <c r="F642" s="4">
        <v>214</v>
      </c>
      <c r="G642" s="4">
        <v>0</v>
      </c>
      <c r="H642" s="1">
        <v>11</v>
      </c>
      <c r="I642" s="2">
        <v>14.5</v>
      </c>
      <c r="J642" s="2">
        <v>11.9</v>
      </c>
      <c r="K642" s="2">
        <v>0.4</v>
      </c>
      <c r="L642" s="2">
        <v>1.8</v>
      </c>
      <c r="M642" s="3">
        <v>12</v>
      </c>
      <c r="N642" s="3">
        <v>23</v>
      </c>
      <c r="O642" s="2">
        <v>28.6</v>
      </c>
      <c r="P642" s="2">
        <v>39.6</v>
      </c>
      <c r="Q642" s="2">
        <v>46.7</v>
      </c>
      <c r="R642" s="2">
        <v>86.3</v>
      </c>
      <c r="S642" s="3">
        <v>1849</v>
      </c>
      <c r="T642" s="2">
        <v>12.9</v>
      </c>
      <c r="U642" s="12">
        <v>3</v>
      </c>
      <c r="V642" s="11">
        <v>4</v>
      </c>
      <c r="W642" s="2">
        <v>4.1</v>
      </c>
      <c r="X642" s="2">
        <v>8.7</v>
      </c>
    </row>
    <row r="643" spans="1:24" ht="11.25" customHeight="1">
      <c r="A643" s="4" t="s">
        <v>137</v>
      </c>
      <c r="B643" s="5" t="s">
        <v>8</v>
      </c>
      <c r="C643" s="5" t="s">
        <v>1372</v>
      </c>
      <c r="D643" s="4" t="s">
        <v>821</v>
      </c>
      <c r="E643" s="4">
        <v>146</v>
      </c>
      <c r="F643" s="4">
        <v>570</v>
      </c>
      <c r="G643" s="4">
        <v>10</v>
      </c>
      <c r="H643" s="1">
        <v>15</v>
      </c>
      <c r="I643" s="2">
        <v>19.2</v>
      </c>
      <c r="J643" s="2">
        <v>5.8</v>
      </c>
      <c r="K643" s="2">
        <v>0.4</v>
      </c>
      <c r="L643" s="2">
        <v>0.6</v>
      </c>
      <c r="M643" s="3">
        <v>6</v>
      </c>
      <c r="N643" s="3">
        <v>8</v>
      </c>
      <c r="O643" s="2">
        <v>26</v>
      </c>
      <c r="P643" s="2">
        <v>41</v>
      </c>
      <c r="Q643" s="2">
        <v>34.4</v>
      </c>
      <c r="R643" s="2">
        <v>75.4</v>
      </c>
      <c r="S643" s="3">
        <v>1410</v>
      </c>
      <c r="T643" s="2">
        <v>27.5</v>
      </c>
      <c r="U643" s="11">
        <v>1</v>
      </c>
      <c r="V643" s="11">
        <v>14</v>
      </c>
      <c r="W643" s="2">
        <v>6.1</v>
      </c>
      <c r="X643" s="2">
        <v>21.4</v>
      </c>
    </row>
    <row r="644" spans="1:24" ht="11.25" customHeight="1">
      <c r="A644" s="4" t="s">
        <v>125</v>
      </c>
      <c r="B644" s="5" t="s">
        <v>1368</v>
      </c>
      <c r="C644" s="5" t="s">
        <v>162</v>
      </c>
      <c r="D644" s="4" t="s">
        <v>1047</v>
      </c>
      <c r="E644" s="4">
        <v>131</v>
      </c>
      <c r="F644" s="4">
        <v>438</v>
      </c>
      <c r="G644" s="4">
        <v>0</v>
      </c>
      <c r="H644" s="1">
        <v>0</v>
      </c>
      <c r="I644" s="2">
        <v>1.2</v>
      </c>
      <c r="J644" s="2">
        <v>4.6</v>
      </c>
      <c r="K644" s="2">
        <v>0.4</v>
      </c>
      <c r="L644" s="2">
        <v>8.1</v>
      </c>
      <c r="M644" s="3">
        <v>50</v>
      </c>
      <c r="N644" s="3">
        <v>23</v>
      </c>
      <c r="O644" s="2">
        <v>14.3</v>
      </c>
      <c r="P644" s="2">
        <v>14.3</v>
      </c>
      <c r="Q644" s="2">
        <v>44</v>
      </c>
      <c r="R644" s="2">
        <v>58.3</v>
      </c>
      <c r="S644" s="3">
        <v>629</v>
      </c>
      <c r="T644" s="2">
        <v>11.2</v>
      </c>
      <c r="U644" s="13">
        <v>3</v>
      </c>
      <c r="V644" s="11">
        <v>2</v>
      </c>
      <c r="W644" s="2">
        <v>2</v>
      </c>
      <c r="X644" s="2">
        <v>9.2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5.7109375" style="27" customWidth="1"/>
    <col min="4" max="4" width="25.00390625" style="27" customWidth="1"/>
    <col min="5" max="5" width="5.7109375" style="27" customWidth="1"/>
    <col min="6" max="13" width="5.7109375" style="19" customWidth="1"/>
    <col min="14" max="15" width="5.7109375" style="20" customWidth="1"/>
    <col min="16" max="16" width="7.140625" style="23" customWidth="1"/>
    <col min="17" max="17" width="7.140625" style="24" customWidth="1"/>
    <col min="18" max="16384" width="7.140625" style="21" customWidth="1"/>
  </cols>
  <sheetData>
    <row r="1" spans="1:17" s="29" customFormat="1" ht="15">
      <c r="A1" s="29" t="s">
        <v>0</v>
      </c>
      <c r="B1" s="30" t="s">
        <v>1</v>
      </c>
      <c r="C1" s="30" t="s">
        <v>2</v>
      </c>
      <c r="D1" s="29" t="s">
        <v>3</v>
      </c>
      <c r="E1" s="31" t="s">
        <v>4</v>
      </c>
      <c r="F1" s="30" t="s">
        <v>5</v>
      </c>
      <c r="G1" s="32" t="s">
        <v>6</v>
      </c>
      <c r="H1" s="32" t="s">
        <v>159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160</v>
      </c>
      <c r="N1" s="30" t="s">
        <v>11</v>
      </c>
      <c r="O1" s="30" t="s">
        <v>12</v>
      </c>
      <c r="P1" s="33" t="s">
        <v>161</v>
      </c>
      <c r="Q1" s="30" t="s">
        <v>744</v>
      </c>
    </row>
    <row r="2" spans="1:17" ht="15">
      <c r="A2" s="27" t="s">
        <v>13</v>
      </c>
      <c r="B2" s="26" t="s">
        <v>498</v>
      </c>
      <c r="C2" s="26" t="s">
        <v>162</v>
      </c>
      <c r="D2" s="27" t="s">
        <v>570</v>
      </c>
      <c r="E2" s="28">
        <v>114.1</v>
      </c>
      <c r="F2" s="20">
        <v>8</v>
      </c>
      <c r="G2" s="22">
        <v>16.6</v>
      </c>
      <c r="H2" s="22">
        <f>F2+G2</f>
        <v>24.6</v>
      </c>
      <c r="I2" s="22">
        <v>7.9</v>
      </c>
      <c r="J2" s="22">
        <v>2.9</v>
      </c>
      <c r="K2" s="22">
        <v>1.9</v>
      </c>
      <c r="L2" s="22">
        <v>4</v>
      </c>
      <c r="M2" s="22">
        <f>I2+(J2*2)+(K2*3)+(L2*4)</f>
        <v>35.4</v>
      </c>
      <c r="N2" s="20">
        <v>27</v>
      </c>
      <c r="O2" s="18">
        <v>4</v>
      </c>
      <c r="P2" s="25">
        <f>H2+M2</f>
        <v>60</v>
      </c>
      <c r="Q2" s="24">
        <f>H2*M2</f>
        <v>870.84</v>
      </c>
    </row>
    <row r="3" spans="1:17" ht="15">
      <c r="A3" s="27" t="s">
        <v>13</v>
      </c>
      <c r="B3" s="26" t="s">
        <v>498</v>
      </c>
      <c r="C3" s="26" t="s">
        <v>162</v>
      </c>
      <c r="D3" s="27" t="s">
        <v>571</v>
      </c>
      <c r="E3" s="28">
        <v>86</v>
      </c>
      <c r="F3" s="20">
        <v>2</v>
      </c>
      <c r="G3" s="22">
        <v>19.6</v>
      </c>
      <c r="H3" s="22">
        <f>F3+G3</f>
        <v>21.6</v>
      </c>
      <c r="I3" s="22">
        <v>12.7</v>
      </c>
      <c r="J3" s="22">
        <v>3.7</v>
      </c>
      <c r="K3" s="22">
        <v>0</v>
      </c>
      <c r="L3" s="22">
        <v>3.2</v>
      </c>
      <c r="M3" s="22">
        <f>I3+(J3*2)+(K3*3)+(L3*4)</f>
        <v>32.900000000000006</v>
      </c>
      <c r="N3" s="20">
        <v>8</v>
      </c>
      <c r="O3" s="18">
        <v>8</v>
      </c>
      <c r="P3" s="25">
        <f>H3+M3</f>
        <v>54.50000000000001</v>
      </c>
      <c r="Q3" s="24">
        <f>H3*M3</f>
        <v>710.6400000000002</v>
      </c>
    </row>
    <row r="4" spans="1:17" ht="15">
      <c r="A4" s="27" t="s">
        <v>13</v>
      </c>
      <c r="B4" s="26" t="s">
        <v>498</v>
      </c>
      <c r="C4" s="26" t="s">
        <v>162</v>
      </c>
      <c r="D4" s="27" t="s">
        <v>572</v>
      </c>
      <c r="E4" s="28">
        <v>52.1</v>
      </c>
      <c r="F4" s="20">
        <v>6</v>
      </c>
      <c r="G4" s="22">
        <v>22.2</v>
      </c>
      <c r="H4" s="22">
        <f>F4+G4</f>
        <v>28.2</v>
      </c>
      <c r="I4" s="22">
        <v>9.2</v>
      </c>
      <c r="J4" s="22">
        <v>5.2</v>
      </c>
      <c r="K4" s="22">
        <v>4.5</v>
      </c>
      <c r="L4" s="22">
        <v>3.3</v>
      </c>
      <c r="M4" s="22">
        <f>I4+(J4*2)+(K4*3)+(L4*4)</f>
        <v>46.3</v>
      </c>
      <c r="N4" s="20">
        <v>24</v>
      </c>
      <c r="O4" s="18">
        <v>1</v>
      </c>
      <c r="P4" s="25">
        <f>H4+M4</f>
        <v>74.5</v>
      </c>
      <c r="Q4" s="24">
        <f>H4*M4</f>
        <v>1305.6599999999999</v>
      </c>
    </row>
    <row r="5" spans="1:17" ht="15">
      <c r="A5" s="27" t="s">
        <v>13</v>
      </c>
      <c r="B5" s="26" t="s">
        <v>498</v>
      </c>
      <c r="C5" s="26" t="s">
        <v>162</v>
      </c>
      <c r="D5" s="27" t="s">
        <v>573</v>
      </c>
      <c r="E5" s="28">
        <v>110.2</v>
      </c>
      <c r="F5" s="20">
        <v>13</v>
      </c>
      <c r="G5" s="22">
        <v>16.5</v>
      </c>
      <c r="H5" s="22">
        <f>F5+G5</f>
        <v>29.5</v>
      </c>
      <c r="I5" s="22">
        <v>10.1</v>
      </c>
      <c r="J5" s="22">
        <v>4.9</v>
      </c>
      <c r="K5" s="22">
        <v>0.6</v>
      </c>
      <c r="L5" s="22">
        <v>0.9</v>
      </c>
      <c r="M5" s="22">
        <f>I5+(J5*2)+(K5*3)+(L5*4)</f>
        <v>25.3</v>
      </c>
      <c r="N5" s="20">
        <v>24</v>
      </c>
      <c r="O5" s="18">
        <v>5</v>
      </c>
      <c r="P5" s="25">
        <f>H5+M5</f>
        <v>54.8</v>
      </c>
      <c r="Q5" s="24">
        <f>H5*M5</f>
        <v>746.35</v>
      </c>
    </row>
    <row r="6" spans="1:17" ht="15">
      <c r="A6" s="27" t="s">
        <v>13</v>
      </c>
      <c r="B6" s="26" t="s">
        <v>498</v>
      </c>
      <c r="C6" s="26" t="s">
        <v>15</v>
      </c>
      <c r="D6" s="27" t="s">
        <v>499</v>
      </c>
      <c r="E6" s="28">
        <v>14</v>
      </c>
      <c r="F6" s="20">
        <v>17</v>
      </c>
      <c r="G6" s="22">
        <v>14.2</v>
      </c>
      <c r="H6" s="22">
        <f>F6+G6</f>
        <v>31.2</v>
      </c>
      <c r="I6" s="22">
        <v>12.6</v>
      </c>
      <c r="J6" s="22">
        <v>1.6</v>
      </c>
      <c r="K6" s="22">
        <v>0</v>
      </c>
      <c r="L6" s="22">
        <v>0</v>
      </c>
      <c r="M6" s="22">
        <f>I6+(J6*2)+(K6*3)+(L6*4)</f>
        <v>15.8</v>
      </c>
      <c r="N6" s="20">
        <v>16</v>
      </c>
      <c r="O6" s="18">
        <v>11</v>
      </c>
      <c r="P6" s="25">
        <f>H6+M6</f>
        <v>47</v>
      </c>
      <c r="Q6" s="24">
        <f>H6*M6</f>
        <v>492.96000000000004</v>
      </c>
    </row>
    <row r="7" spans="1:17" ht="15">
      <c r="A7" s="27" t="s">
        <v>13</v>
      </c>
      <c r="B7" s="26" t="s">
        <v>498</v>
      </c>
      <c r="C7" s="26" t="s">
        <v>162</v>
      </c>
      <c r="D7" s="27" t="s">
        <v>574</v>
      </c>
      <c r="E7" s="28">
        <v>179.1</v>
      </c>
      <c r="F7" s="20">
        <v>2</v>
      </c>
      <c r="G7" s="22">
        <v>14.9</v>
      </c>
      <c r="H7" s="22">
        <f>F7+G7</f>
        <v>16.9</v>
      </c>
      <c r="I7" s="22">
        <v>7.7</v>
      </c>
      <c r="J7" s="22">
        <v>4.5</v>
      </c>
      <c r="K7" s="22">
        <v>0.3</v>
      </c>
      <c r="L7" s="22">
        <v>2.5</v>
      </c>
      <c r="M7" s="22">
        <f>I7+(J7*2)+(K7*3)+(L7*4)</f>
        <v>27.599999999999998</v>
      </c>
      <c r="N7" s="20">
        <v>15</v>
      </c>
      <c r="O7" s="18">
        <v>5</v>
      </c>
      <c r="P7" s="25">
        <f>H7+M7</f>
        <v>44.5</v>
      </c>
      <c r="Q7" s="24">
        <f>H7*M7</f>
        <v>466.43999999999994</v>
      </c>
    </row>
    <row r="8" spans="1:17" ht="15">
      <c r="A8" s="27" t="s">
        <v>13</v>
      </c>
      <c r="B8" s="26" t="s">
        <v>14</v>
      </c>
      <c r="C8" s="26" t="s">
        <v>15</v>
      </c>
      <c r="D8" s="27" t="s">
        <v>16</v>
      </c>
      <c r="E8" s="28">
        <v>36.2</v>
      </c>
      <c r="F8" s="20">
        <v>5</v>
      </c>
      <c r="G8" s="22">
        <v>16.5</v>
      </c>
      <c r="H8" s="22">
        <f>F8+G8</f>
        <v>21.5</v>
      </c>
      <c r="I8" s="22">
        <v>13.8</v>
      </c>
      <c r="J8" s="22">
        <v>2.7</v>
      </c>
      <c r="K8" s="22">
        <v>0</v>
      </c>
      <c r="L8" s="22">
        <v>0</v>
      </c>
      <c r="M8" s="22">
        <f>I8+(J8*2)+(K8*3)+(L8*4)</f>
        <v>19.200000000000003</v>
      </c>
      <c r="N8" s="20">
        <v>24</v>
      </c>
      <c r="O8" s="18">
        <v>6</v>
      </c>
      <c r="P8" s="25">
        <f>H8+M8</f>
        <v>40.7</v>
      </c>
      <c r="Q8" s="24">
        <f>H8*M8</f>
        <v>412.80000000000007</v>
      </c>
    </row>
    <row r="9" spans="1:17" ht="15">
      <c r="A9" s="27" t="s">
        <v>13</v>
      </c>
      <c r="B9" s="26" t="s">
        <v>450</v>
      </c>
      <c r="C9" s="26" t="s">
        <v>162</v>
      </c>
      <c r="D9" s="27" t="s">
        <v>1381</v>
      </c>
      <c r="E9" s="28">
        <v>77.2</v>
      </c>
      <c r="F9" s="20">
        <v>12</v>
      </c>
      <c r="G9" s="22">
        <v>12.1</v>
      </c>
      <c r="H9" s="22">
        <f>F9+G9</f>
        <v>24.1</v>
      </c>
      <c r="I9" s="22">
        <v>4.6</v>
      </c>
      <c r="J9" s="22">
        <v>6</v>
      </c>
      <c r="K9" s="22">
        <v>0.6</v>
      </c>
      <c r="L9" s="22">
        <v>0.9</v>
      </c>
      <c r="M9" s="22">
        <f>I9+(J9*2)+(K9*3)+(L9*4)</f>
        <v>22.000000000000004</v>
      </c>
      <c r="N9" s="20">
        <v>35</v>
      </c>
      <c r="O9" s="18">
        <v>1</v>
      </c>
      <c r="P9" s="25">
        <f>H9+M9</f>
        <v>46.10000000000001</v>
      </c>
      <c r="Q9" s="24">
        <f>H9*M9</f>
        <v>530.2000000000002</v>
      </c>
    </row>
    <row r="10" spans="1:17" ht="15">
      <c r="A10" s="27" t="s">
        <v>13</v>
      </c>
      <c r="B10" s="26" t="s">
        <v>14</v>
      </c>
      <c r="C10" s="26" t="s">
        <v>162</v>
      </c>
      <c r="D10" s="27" t="s">
        <v>163</v>
      </c>
      <c r="E10" s="28">
        <v>2.2</v>
      </c>
      <c r="F10" s="20">
        <v>18</v>
      </c>
      <c r="G10" s="22">
        <v>19.2</v>
      </c>
      <c r="H10" s="22">
        <f>F10+G10</f>
        <v>37.2</v>
      </c>
      <c r="I10" s="22">
        <v>13.4</v>
      </c>
      <c r="J10" s="22">
        <v>5.8</v>
      </c>
      <c r="K10" s="22">
        <v>0</v>
      </c>
      <c r="L10" s="22">
        <v>0</v>
      </c>
      <c r="M10" s="22">
        <f>I10+(J10*2)+(K10*3)+(L10*4)</f>
        <v>25</v>
      </c>
      <c r="N10" s="20">
        <v>8</v>
      </c>
      <c r="O10" s="18">
        <v>10</v>
      </c>
      <c r="P10" s="25">
        <f>H10+M10</f>
        <v>62.2</v>
      </c>
      <c r="Q10" s="24">
        <f>H10*M10</f>
        <v>930.0000000000001</v>
      </c>
    </row>
    <row r="11" spans="1:17" ht="15">
      <c r="A11" s="27" t="s">
        <v>13</v>
      </c>
      <c r="B11" s="26" t="s">
        <v>14</v>
      </c>
      <c r="C11" s="26" t="s">
        <v>162</v>
      </c>
      <c r="D11" s="27" t="s">
        <v>164</v>
      </c>
      <c r="E11" s="28">
        <v>29</v>
      </c>
      <c r="F11" s="20">
        <v>4</v>
      </c>
      <c r="G11" s="22">
        <v>14.1</v>
      </c>
      <c r="H11" s="22">
        <f>F11+G11</f>
        <v>18.1</v>
      </c>
      <c r="I11" s="22">
        <v>2.3</v>
      </c>
      <c r="J11" s="22">
        <v>9.6</v>
      </c>
      <c r="K11" s="22">
        <v>0</v>
      </c>
      <c r="L11" s="22">
        <v>2.3</v>
      </c>
      <c r="M11" s="22">
        <f>I11+(J11*2)+(K11*3)+(L11*4)</f>
        <v>30.7</v>
      </c>
      <c r="N11" s="20">
        <v>39</v>
      </c>
      <c r="O11" s="18">
        <v>4</v>
      </c>
      <c r="P11" s="25">
        <f>H11+M11</f>
        <v>48.8</v>
      </c>
      <c r="Q11" s="24">
        <f>H11*M11</f>
        <v>555.6700000000001</v>
      </c>
    </row>
    <row r="12" spans="1:17" ht="15">
      <c r="A12" s="27" t="s">
        <v>13</v>
      </c>
      <c r="B12" s="26" t="s">
        <v>14</v>
      </c>
      <c r="C12" s="26" t="s">
        <v>162</v>
      </c>
      <c r="D12" s="27" t="s">
        <v>165</v>
      </c>
      <c r="E12" s="28">
        <v>2.2</v>
      </c>
      <c r="F12" s="20">
        <v>0</v>
      </c>
      <c r="G12" s="22">
        <v>24.3</v>
      </c>
      <c r="H12" s="22">
        <f>F12+G12</f>
        <v>24.3</v>
      </c>
      <c r="I12" s="22">
        <v>8.2</v>
      </c>
      <c r="J12" s="22">
        <v>0</v>
      </c>
      <c r="K12" s="22">
        <v>16</v>
      </c>
      <c r="L12" s="22">
        <v>0</v>
      </c>
      <c r="M12" s="22">
        <f>I12+(J12*2)+(K12*3)+(L12*4)</f>
        <v>56.2</v>
      </c>
      <c r="N12" s="20">
        <v>13</v>
      </c>
      <c r="O12" s="18">
        <v>0</v>
      </c>
      <c r="P12" s="25">
        <f>H12+M12</f>
        <v>80.5</v>
      </c>
      <c r="Q12" s="24">
        <f>H12*M12</f>
        <v>1365.66</v>
      </c>
    </row>
    <row r="13" spans="1:17" ht="15">
      <c r="A13" s="27" t="s">
        <v>13</v>
      </c>
      <c r="B13" s="26" t="s">
        <v>14</v>
      </c>
      <c r="C13" s="26" t="s">
        <v>162</v>
      </c>
      <c r="D13" s="27" t="s">
        <v>166</v>
      </c>
      <c r="E13" s="28">
        <v>49.1</v>
      </c>
      <c r="F13" s="20">
        <v>6</v>
      </c>
      <c r="G13" s="22">
        <v>15.5</v>
      </c>
      <c r="H13" s="22">
        <f>F13+G13</f>
        <v>21.5</v>
      </c>
      <c r="I13" s="22">
        <v>9.2</v>
      </c>
      <c r="J13" s="22">
        <v>6.1</v>
      </c>
      <c r="K13" s="22">
        <v>0</v>
      </c>
      <c r="L13" s="22">
        <v>0.2</v>
      </c>
      <c r="M13" s="22">
        <f>I13+(J13*2)+(K13*3)+(L13*4)</f>
        <v>22.2</v>
      </c>
      <c r="N13" s="20">
        <v>33</v>
      </c>
      <c r="O13" s="18">
        <v>6</v>
      </c>
      <c r="P13" s="25">
        <f>H13+M13</f>
        <v>43.7</v>
      </c>
      <c r="Q13" s="24">
        <f>H13*M13</f>
        <v>477.3</v>
      </c>
    </row>
    <row r="14" spans="1:17" ht="15">
      <c r="A14" s="27" t="s">
        <v>13</v>
      </c>
      <c r="B14" s="26" t="s">
        <v>498</v>
      </c>
      <c r="C14" s="26" t="s">
        <v>15</v>
      </c>
      <c r="D14" s="27" t="s">
        <v>500</v>
      </c>
      <c r="E14" s="28">
        <v>201.1</v>
      </c>
      <c r="F14" s="20">
        <v>9</v>
      </c>
      <c r="G14" s="22">
        <v>16.5</v>
      </c>
      <c r="H14" s="22">
        <f>F14+G14</f>
        <v>25.5</v>
      </c>
      <c r="I14" s="22">
        <v>10.4</v>
      </c>
      <c r="J14" s="22">
        <v>3.3</v>
      </c>
      <c r="K14" s="22">
        <v>0.1</v>
      </c>
      <c r="L14" s="22">
        <v>2.7</v>
      </c>
      <c r="M14" s="22">
        <f>I14+(J14*2)+(K14*3)+(L14*4)</f>
        <v>28.1</v>
      </c>
      <c r="N14" s="20">
        <v>26</v>
      </c>
      <c r="O14" s="18">
        <v>5</v>
      </c>
      <c r="P14" s="25">
        <f>H14+M14</f>
        <v>53.6</v>
      </c>
      <c r="Q14" s="24">
        <f>H14*M14</f>
        <v>716.5500000000001</v>
      </c>
    </row>
    <row r="15" spans="1:17" ht="15">
      <c r="A15" s="27" t="s">
        <v>13</v>
      </c>
      <c r="B15" s="26" t="s">
        <v>498</v>
      </c>
      <c r="C15" s="26" t="s">
        <v>15</v>
      </c>
      <c r="D15" s="27" t="s">
        <v>501</v>
      </c>
      <c r="E15" s="28">
        <v>161.2</v>
      </c>
      <c r="F15" s="20">
        <v>5</v>
      </c>
      <c r="G15" s="22">
        <v>15.3</v>
      </c>
      <c r="H15" s="22">
        <f>F15+G15</f>
        <v>20.3</v>
      </c>
      <c r="I15" s="22">
        <v>5.5</v>
      </c>
      <c r="J15" s="22">
        <v>4.9</v>
      </c>
      <c r="K15" s="22">
        <v>0</v>
      </c>
      <c r="L15" s="22">
        <v>4.9</v>
      </c>
      <c r="M15" s="22">
        <f>I15+(J15*2)+(K15*3)+(L15*4)</f>
        <v>34.900000000000006</v>
      </c>
      <c r="N15" s="20">
        <v>21</v>
      </c>
      <c r="O15" s="18">
        <v>3</v>
      </c>
      <c r="P15" s="25">
        <f>H15+M15</f>
        <v>55.2</v>
      </c>
      <c r="Q15" s="24">
        <f>H15*M15</f>
        <v>708.4700000000001</v>
      </c>
    </row>
    <row r="16" spans="1:17" ht="15">
      <c r="A16" s="27" t="s">
        <v>13</v>
      </c>
      <c r="B16" s="26" t="s">
        <v>14</v>
      </c>
      <c r="C16" s="26" t="s">
        <v>15</v>
      </c>
      <c r="D16" s="27" t="s">
        <v>17</v>
      </c>
      <c r="E16" s="28">
        <v>1.1</v>
      </c>
      <c r="F16" s="20">
        <v>8</v>
      </c>
      <c r="G16" s="22">
        <v>33.2</v>
      </c>
      <c r="H16" s="22">
        <f>F16+G16</f>
        <v>41.2</v>
      </c>
      <c r="I16" s="22">
        <v>0</v>
      </c>
      <c r="J16" s="22">
        <v>33.5</v>
      </c>
      <c r="K16" s="22">
        <v>0</v>
      </c>
      <c r="L16" s="22">
        <v>0</v>
      </c>
      <c r="M16" s="22">
        <f>I16+(J16*2)+(K16*3)+(L16*4)</f>
        <v>67</v>
      </c>
      <c r="N16" s="20">
        <v>0</v>
      </c>
      <c r="O16" s="18">
        <v>0</v>
      </c>
      <c r="P16" s="25">
        <f>H16+M16</f>
        <v>108.2</v>
      </c>
      <c r="Q16" s="24">
        <f>H16*M16</f>
        <v>2760.4</v>
      </c>
    </row>
    <row r="17" spans="1:17" ht="15">
      <c r="A17" s="27" t="s">
        <v>13</v>
      </c>
      <c r="B17" s="26" t="s">
        <v>14</v>
      </c>
      <c r="C17" s="26" t="s">
        <v>15</v>
      </c>
      <c r="D17" s="27" t="s">
        <v>18</v>
      </c>
      <c r="E17" s="28">
        <v>58.2</v>
      </c>
      <c r="F17" s="20">
        <v>9</v>
      </c>
      <c r="G17" s="22">
        <v>10.1</v>
      </c>
      <c r="H17" s="22">
        <f>F17+G17</f>
        <v>19.1</v>
      </c>
      <c r="I17" s="22">
        <v>4.7</v>
      </c>
      <c r="J17" s="22">
        <v>4</v>
      </c>
      <c r="K17" s="22">
        <v>0.2</v>
      </c>
      <c r="L17" s="22">
        <v>1.2</v>
      </c>
      <c r="M17" s="22">
        <f>I17+(J17*2)+(K17*3)+(L17*4)</f>
        <v>18.099999999999998</v>
      </c>
      <c r="N17" s="20">
        <v>41</v>
      </c>
      <c r="O17" s="18">
        <v>5</v>
      </c>
      <c r="P17" s="25">
        <f>H17+M17</f>
        <v>37.2</v>
      </c>
      <c r="Q17" s="24">
        <f>H17*M17</f>
        <v>345.71</v>
      </c>
    </row>
    <row r="18" spans="1:17" ht="15">
      <c r="A18" s="27" t="s">
        <v>13</v>
      </c>
      <c r="B18" s="26" t="s">
        <v>14</v>
      </c>
      <c r="C18" s="26" t="s">
        <v>162</v>
      </c>
      <c r="D18" s="27" t="s">
        <v>167</v>
      </c>
      <c r="E18" s="28">
        <v>13.2</v>
      </c>
      <c r="F18" s="20">
        <v>8</v>
      </c>
      <c r="G18" s="22">
        <v>19.3</v>
      </c>
      <c r="H18" s="22">
        <f>F18+G18</f>
        <v>27.3</v>
      </c>
      <c r="I18" s="22">
        <v>9.8</v>
      </c>
      <c r="J18" s="22">
        <v>6.8</v>
      </c>
      <c r="K18" s="22">
        <v>2.3</v>
      </c>
      <c r="L18" s="22">
        <v>0.5</v>
      </c>
      <c r="M18" s="22">
        <f>I18+(J18*2)+(K18*3)+(L18*4)</f>
        <v>32.3</v>
      </c>
      <c r="N18" s="20">
        <v>25</v>
      </c>
      <c r="O18" s="18">
        <v>3</v>
      </c>
      <c r="P18" s="25">
        <f>H18+M18</f>
        <v>59.599999999999994</v>
      </c>
      <c r="Q18" s="24">
        <f>H18*M18</f>
        <v>881.79</v>
      </c>
    </row>
    <row r="19" spans="1:17" ht="15">
      <c r="A19" s="27" t="s">
        <v>13</v>
      </c>
      <c r="B19" s="26" t="s">
        <v>14</v>
      </c>
      <c r="C19" s="26" t="s">
        <v>162</v>
      </c>
      <c r="D19" s="27" t="s">
        <v>168</v>
      </c>
      <c r="E19" s="28">
        <v>59.1</v>
      </c>
      <c r="F19" s="20">
        <v>2</v>
      </c>
      <c r="G19" s="22">
        <v>14.6</v>
      </c>
      <c r="H19" s="22">
        <f>F19+G19</f>
        <v>16.6</v>
      </c>
      <c r="I19" s="22">
        <v>2.2</v>
      </c>
      <c r="J19" s="22">
        <v>5.7</v>
      </c>
      <c r="K19" s="22">
        <v>0.3</v>
      </c>
      <c r="L19" s="22">
        <v>6.5</v>
      </c>
      <c r="M19" s="22">
        <f>I19+(J19*2)+(K19*3)+(L19*4)</f>
        <v>40.5</v>
      </c>
      <c r="N19" s="20">
        <v>39</v>
      </c>
      <c r="O19" s="18">
        <v>2</v>
      </c>
      <c r="P19" s="25">
        <f>H19+M19</f>
        <v>57.1</v>
      </c>
      <c r="Q19" s="24">
        <f>H19*M19</f>
        <v>672.3000000000001</v>
      </c>
    </row>
    <row r="20" spans="1:17" ht="15">
      <c r="A20" s="27" t="s">
        <v>13</v>
      </c>
      <c r="B20" s="26" t="s">
        <v>14</v>
      </c>
      <c r="C20" s="26" t="s">
        <v>15</v>
      </c>
      <c r="D20" s="27" t="s">
        <v>19</v>
      </c>
      <c r="E20" s="28">
        <v>7.1</v>
      </c>
      <c r="F20" s="20">
        <v>10</v>
      </c>
      <c r="G20" s="22">
        <v>14.6</v>
      </c>
      <c r="H20" s="22">
        <f>F20+G20</f>
        <v>24.6</v>
      </c>
      <c r="I20" s="22">
        <v>13.6</v>
      </c>
      <c r="J20" s="22">
        <v>1</v>
      </c>
      <c r="K20" s="22">
        <v>0</v>
      </c>
      <c r="L20" s="22">
        <v>0</v>
      </c>
      <c r="M20" s="22">
        <f>I20+(J20*2)+(K20*3)+(L20*4)</f>
        <v>15.6</v>
      </c>
      <c r="N20" s="20">
        <v>36</v>
      </c>
      <c r="O20" s="18">
        <v>0</v>
      </c>
      <c r="P20" s="25">
        <f>H20+M20</f>
        <v>40.2</v>
      </c>
      <c r="Q20" s="24">
        <f>H20*M20</f>
        <v>383.76</v>
      </c>
    </row>
    <row r="21" spans="1:17" ht="15">
      <c r="A21" s="27" t="s">
        <v>13</v>
      </c>
      <c r="B21" s="26" t="s">
        <v>14</v>
      </c>
      <c r="C21" s="26" t="s">
        <v>162</v>
      </c>
      <c r="D21" s="27" t="s">
        <v>169</v>
      </c>
      <c r="E21" s="28">
        <v>8</v>
      </c>
      <c r="F21" s="20">
        <v>0</v>
      </c>
      <c r="G21" s="22">
        <v>28.5</v>
      </c>
      <c r="H21" s="22">
        <f>F21+G21</f>
        <v>28.5</v>
      </c>
      <c r="I21" s="22">
        <v>15.6</v>
      </c>
      <c r="J21" s="22">
        <v>10.4</v>
      </c>
      <c r="K21" s="22">
        <v>0</v>
      </c>
      <c r="L21" s="22">
        <v>2.6</v>
      </c>
      <c r="M21" s="22">
        <f>I21+(J21*2)+(K21*3)+(L21*4)</f>
        <v>46.8</v>
      </c>
      <c r="N21" s="20">
        <v>8</v>
      </c>
      <c r="O21" s="18">
        <v>10</v>
      </c>
      <c r="P21" s="25">
        <f>H21+M21</f>
        <v>75.3</v>
      </c>
      <c r="Q21" s="24">
        <f>H21*M21</f>
        <v>1333.8</v>
      </c>
    </row>
    <row r="22" spans="1:17" ht="15">
      <c r="A22" s="27" t="s">
        <v>13</v>
      </c>
      <c r="B22" s="26" t="s">
        <v>450</v>
      </c>
      <c r="C22" s="26" t="s">
        <v>162</v>
      </c>
      <c r="D22" s="27" t="s">
        <v>1382</v>
      </c>
      <c r="E22" s="28">
        <v>22.2</v>
      </c>
      <c r="F22" s="20">
        <v>0</v>
      </c>
      <c r="G22" s="22">
        <v>23.1</v>
      </c>
      <c r="H22" s="22">
        <f>F22+G22</f>
        <v>23.1</v>
      </c>
      <c r="I22" s="22">
        <v>17.5</v>
      </c>
      <c r="J22" s="22">
        <v>5.6</v>
      </c>
      <c r="K22" s="22">
        <v>0</v>
      </c>
      <c r="L22" s="22">
        <v>0</v>
      </c>
      <c r="M22" s="22">
        <f>I22+(J22*2)+(K22*3)+(L22*4)</f>
        <v>28.7</v>
      </c>
      <c r="N22" s="20">
        <v>11</v>
      </c>
      <c r="O22" s="18">
        <v>7</v>
      </c>
      <c r="P22" s="25">
        <f>H22+M22</f>
        <v>51.8</v>
      </c>
      <c r="Q22" s="24">
        <f>H22*M22</f>
        <v>662.97</v>
      </c>
    </row>
    <row r="23" spans="1:17" ht="15">
      <c r="A23" s="27" t="s">
        <v>13</v>
      </c>
      <c r="B23" s="26" t="s">
        <v>14</v>
      </c>
      <c r="C23" s="26" t="s">
        <v>162</v>
      </c>
      <c r="D23" s="27" t="s">
        <v>170</v>
      </c>
      <c r="E23" s="28">
        <v>33</v>
      </c>
      <c r="F23" s="20">
        <v>13</v>
      </c>
      <c r="G23" s="22">
        <v>14.5</v>
      </c>
      <c r="H23" s="22">
        <f>F23+G23</f>
        <v>27.5</v>
      </c>
      <c r="I23" s="22">
        <v>3</v>
      </c>
      <c r="J23" s="22">
        <v>5.6</v>
      </c>
      <c r="K23" s="22">
        <v>0.8</v>
      </c>
      <c r="L23" s="22">
        <v>5.2</v>
      </c>
      <c r="M23" s="22">
        <f>I23+(J23*2)+(K23*3)+(L23*4)</f>
        <v>37.400000000000006</v>
      </c>
      <c r="N23" s="20">
        <v>18</v>
      </c>
      <c r="O23" s="18">
        <v>1</v>
      </c>
      <c r="P23" s="25">
        <f>H23+M23</f>
        <v>64.9</v>
      </c>
      <c r="Q23" s="24">
        <f>H23*M23</f>
        <v>1028.5000000000002</v>
      </c>
    </row>
    <row r="24" spans="1:17" ht="15">
      <c r="A24" s="27" t="s">
        <v>13</v>
      </c>
      <c r="B24" s="26" t="s">
        <v>14</v>
      </c>
      <c r="C24" s="26" t="s">
        <v>162</v>
      </c>
      <c r="D24" s="27" t="s">
        <v>171</v>
      </c>
      <c r="E24" s="28">
        <v>67</v>
      </c>
      <c r="F24" s="20">
        <v>5</v>
      </c>
      <c r="G24" s="22">
        <v>13.9</v>
      </c>
      <c r="H24" s="22">
        <f>F24+G24</f>
        <v>18.9</v>
      </c>
      <c r="I24" s="22">
        <v>8.4</v>
      </c>
      <c r="J24" s="22">
        <v>3.7</v>
      </c>
      <c r="K24" s="22">
        <v>0.9</v>
      </c>
      <c r="L24" s="22">
        <v>1</v>
      </c>
      <c r="M24" s="22">
        <f>I24+(J24*2)+(K24*3)+(L24*4)</f>
        <v>22.5</v>
      </c>
      <c r="N24" s="20">
        <v>22</v>
      </c>
      <c r="O24" s="18">
        <v>7</v>
      </c>
      <c r="P24" s="25">
        <f>H24+M24</f>
        <v>41.4</v>
      </c>
      <c r="Q24" s="24">
        <f>H24*M24</f>
        <v>425.24999999999994</v>
      </c>
    </row>
    <row r="25" spans="1:17" ht="15">
      <c r="A25" s="27" t="s">
        <v>20</v>
      </c>
      <c r="B25" s="26" t="s">
        <v>14</v>
      </c>
      <c r="C25" s="26" t="s">
        <v>15</v>
      </c>
      <c r="D25" s="27" t="s">
        <v>21</v>
      </c>
      <c r="E25" s="28">
        <v>43.1</v>
      </c>
      <c r="F25" s="20">
        <v>7</v>
      </c>
      <c r="G25" s="22">
        <v>19.3</v>
      </c>
      <c r="H25" s="22">
        <f>F25+G25</f>
        <v>26.3</v>
      </c>
      <c r="I25" s="22">
        <v>14.4</v>
      </c>
      <c r="J25" s="22">
        <v>4.4</v>
      </c>
      <c r="K25" s="22">
        <v>0.5</v>
      </c>
      <c r="L25" s="22">
        <v>0</v>
      </c>
      <c r="M25" s="22">
        <f>I25+(J25*2)+(K25*3)+(L25*4)</f>
        <v>24.700000000000003</v>
      </c>
      <c r="N25" s="20">
        <v>8</v>
      </c>
      <c r="O25" s="18">
        <v>6</v>
      </c>
      <c r="P25" s="25">
        <f>H25+M25</f>
        <v>51</v>
      </c>
      <c r="Q25" s="24">
        <f>H25*M25</f>
        <v>649.6100000000001</v>
      </c>
    </row>
    <row r="26" spans="1:17" ht="15">
      <c r="A26" s="27" t="s">
        <v>20</v>
      </c>
      <c r="B26" s="26" t="s">
        <v>14</v>
      </c>
      <c r="C26" s="26" t="s">
        <v>162</v>
      </c>
      <c r="D26" s="27" t="s">
        <v>172</v>
      </c>
      <c r="E26" s="28">
        <v>4.1</v>
      </c>
      <c r="F26" s="20">
        <v>25</v>
      </c>
      <c r="G26" s="22">
        <v>4.7</v>
      </c>
      <c r="H26" s="22">
        <f>F26+G26</f>
        <v>29.7</v>
      </c>
      <c r="I26" s="22">
        <v>4.7</v>
      </c>
      <c r="J26" s="22">
        <v>0</v>
      </c>
      <c r="K26" s="22">
        <v>0</v>
      </c>
      <c r="L26" s="22">
        <v>0</v>
      </c>
      <c r="M26" s="22">
        <f>I26+(J26*2)+(K26*3)+(L26*4)</f>
        <v>4.7</v>
      </c>
      <c r="N26" s="20">
        <v>14</v>
      </c>
      <c r="O26" s="18">
        <v>0</v>
      </c>
      <c r="P26" s="25">
        <f>H26+M26</f>
        <v>34.4</v>
      </c>
      <c r="Q26" s="24">
        <f>H26*M26</f>
        <v>139.59</v>
      </c>
    </row>
    <row r="27" spans="1:17" ht="15">
      <c r="A27" s="27" t="s">
        <v>20</v>
      </c>
      <c r="B27" s="26" t="s">
        <v>14</v>
      </c>
      <c r="C27" s="26" t="s">
        <v>15</v>
      </c>
      <c r="D27" s="27" t="s">
        <v>22</v>
      </c>
      <c r="E27" s="28">
        <v>1</v>
      </c>
      <c r="F27" s="20">
        <v>28</v>
      </c>
      <c r="G27" s="22">
        <v>0</v>
      </c>
      <c r="H27" s="22">
        <f>F27+G27</f>
        <v>28</v>
      </c>
      <c r="I27" s="22">
        <v>0</v>
      </c>
      <c r="J27" s="22">
        <v>0</v>
      </c>
      <c r="K27" s="22">
        <v>0</v>
      </c>
      <c r="L27" s="22">
        <v>0</v>
      </c>
      <c r="M27" s="22">
        <f>I27+(J27*2)+(K27*3)+(L27*4)</f>
        <v>0</v>
      </c>
      <c r="N27" s="20">
        <v>37</v>
      </c>
      <c r="O27" s="18">
        <v>10</v>
      </c>
      <c r="P27" s="25">
        <f>H27+M27</f>
        <v>28</v>
      </c>
      <c r="Q27" s="24">
        <f>H27*M27</f>
        <v>0</v>
      </c>
    </row>
    <row r="28" spans="1:17" ht="15">
      <c r="A28" s="27" t="s">
        <v>20</v>
      </c>
      <c r="B28" s="26" t="s">
        <v>14</v>
      </c>
      <c r="C28" s="26" t="s">
        <v>162</v>
      </c>
      <c r="D28" s="27" t="s">
        <v>173</v>
      </c>
      <c r="E28" s="28">
        <v>61</v>
      </c>
      <c r="F28" s="20">
        <v>4</v>
      </c>
      <c r="G28" s="22">
        <v>15.7</v>
      </c>
      <c r="H28" s="22">
        <f>F28+G28</f>
        <v>19.7</v>
      </c>
      <c r="I28" s="22">
        <v>13.2</v>
      </c>
      <c r="J28" s="22">
        <v>1.3</v>
      </c>
      <c r="K28" s="22">
        <v>0</v>
      </c>
      <c r="L28" s="22">
        <v>1.3</v>
      </c>
      <c r="M28" s="22">
        <f>I28+(J28*2)+(K28*3)+(L28*4)</f>
        <v>21</v>
      </c>
      <c r="N28" s="20">
        <v>36</v>
      </c>
      <c r="O28" s="18">
        <v>4</v>
      </c>
      <c r="P28" s="25">
        <f>H28+M28</f>
        <v>40.7</v>
      </c>
      <c r="Q28" s="24">
        <f>H28*M28</f>
        <v>413.7</v>
      </c>
    </row>
    <row r="29" spans="1:17" ht="15">
      <c r="A29" s="27" t="s">
        <v>20</v>
      </c>
      <c r="B29" s="26" t="s">
        <v>498</v>
      </c>
      <c r="C29" s="26" t="s">
        <v>162</v>
      </c>
      <c r="D29" s="27" t="s">
        <v>575</v>
      </c>
      <c r="E29" s="28">
        <v>54.1</v>
      </c>
      <c r="F29" s="20">
        <v>3</v>
      </c>
      <c r="G29" s="22">
        <v>17.4</v>
      </c>
      <c r="H29" s="22">
        <f>F29+G29</f>
        <v>20.4</v>
      </c>
      <c r="I29" s="22">
        <v>14.4</v>
      </c>
      <c r="J29" s="22">
        <v>0</v>
      </c>
      <c r="K29" s="22">
        <v>0.3</v>
      </c>
      <c r="L29" s="22">
        <v>2.7</v>
      </c>
      <c r="M29" s="22">
        <f>I29+(J29*2)+(K29*3)+(L29*4)</f>
        <v>26.1</v>
      </c>
      <c r="N29" s="20">
        <v>22</v>
      </c>
      <c r="O29" s="18">
        <v>7</v>
      </c>
      <c r="P29" s="25">
        <f>H29+M29</f>
        <v>46.5</v>
      </c>
      <c r="Q29" s="24">
        <f>H29*M29</f>
        <v>532.4399999999999</v>
      </c>
    </row>
    <row r="30" spans="1:17" ht="15">
      <c r="A30" s="27" t="s">
        <v>20</v>
      </c>
      <c r="B30" s="26" t="s">
        <v>450</v>
      </c>
      <c r="C30" s="26" t="s">
        <v>162</v>
      </c>
      <c r="D30" s="27" t="s">
        <v>465</v>
      </c>
      <c r="E30" s="28">
        <v>87.1</v>
      </c>
      <c r="F30" s="20">
        <v>9</v>
      </c>
      <c r="G30" s="22">
        <v>15.9</v>
      </c>
      <c r="H30" s="22">
        <f>F30+G30</f>
        <v>24.9</v>
      </c>
      <c r="I30" s="22">
        <v>12</v>
      </c>
      <c r="J30" s="22">
        <v>2.9</v>
      </c>
      <c r="K30" s="22">
        <v>1</v>
      </c>
      <c r="L30" s="22">
        <v>0</v>
      </c>
      <c r="M30" s="22">
        <f>I30+(J30*2)+(K30*3)+(L30*4)</f>
        <v>20.8</v>
      </c>
      <c r="N30" s="20">
        <v>5</v>
      </c>
      <c r="O30" s="18">
        <v>7</v>
      </c>
      <c r="P30" s="25">
        <f>H30+M30</f>
        <v>45.7</v>
      </c>
      <c r="Q30" s="24">
        <f>H30*M30</f>
        <v>517.92</v>
      </c>
    </row>
    <row r="31" spans="1:17" ht="15">
      <c r="A31" s="27" t="s">
        <v>20</v>
      </c>
      <c r="B31" s="26" t="s">
        <v>498</v>
      </c>
      <c r="C31" s="26" t="s">
        <v>162</v>
      </c>
      <c r="D31" s="27" t="s">
        <v>576</v>
      </c>
      <c r="E31" s="28">
        <v>204.1</v>
      </c>
      <c r="F31" s="20">
        <v>8</v>
      </c>
      <c r="G31" s="22">
        <v>17.3</v>
      </c>
      <c r="H31" s="22">
        <f>F31+G31</f>
        <v>25.3</v>
      </c>
      <c r="I31" s="22">
        <v>11.8</v>
      </c>
      <c r="J31" s="22">
        <v>4.7</v>
      </c>
      <c r="K31" s="22">
        <v>0.1</v>
      </c>
      <c r="L31" s="22">
        <v>0.8</v>
      </c>
      <c r="M31" s="22">
        <f>I31+(J31*2)+(K31*3)+(L31*4)</f>
        <v>24.700000000000003</v>
      </c>
      <c r="N31" s="20">
        <v>20</v>
      </c>
      <c r="O31" s="18">
        <v>4</v>
      </c>
      <c r="P31" s="25">
        <f>H31+M31</f>
        <v>50</v>
      </c>
      <c r="Q31" s="24">
        <f>H31*M31</f>
        <v>624.9100000000001</v>
      </c>
    </row>
    <row r="32" spans="1:17" ht="15">
      <c r="A32" s="27" t="s">
        <v>20</v>
      </c>
      <c r="B32" s="26" t="s">
        <v>14</v>
      </c>
      <c r="C32" s="26" t="s">
        <v>162</v>
      </c>
      <c r="D32" s="27" t="s">
        <v>174</v>
      </c>
      <c r="E32" s="28">
        <v>12.1</v>
      </c>
      <c r="F32" s="20">
        <v>17</v>
      </c>
      <c r="G32" s="22">
        <v>11.2</v>
      </c>
      <c r="H32" s="22">
        <f>F32+G32</f>
        <v>28.2</v>
      </c>
      <c r="I32" s="22">
        <v>9</v>
      </c>
      <c r="J32" s="22">
        <v>0</v>
      </c>
      <c r="K32" s="22">
        <v>1.8</v>
      </c>
      <c r="L32" s="22">
        <v>0.4</v>
      </c>
      <c r="M32" s="22">
        <f>I32+(J32*2)+(K32*3)+(L32*4)</f>
        <v>16</v>
      </c>
      <c r="N32" s="20">
        <v>33</v>
      </c>
      <c r="O32" s="18">
        <v>2</v>
      </c>
      <c r="P32" s="25">
        <f>H32+M32</f>
        <v>44.2</v>
      </c>
      <c r="Q32" s="24">
        <f>H32*M32</f>
        <v>451.2</v>
      </c>
    </row>
    <row r="33" spans="1:17" ht="15">
      <c r="A33" s="27" t="s">
        <v>20</v>
      </c>
      <c r="B33" s="26" t="s">
        <v>14</v>
      </c>
      <c r="C33" s="26" t="s">
        <v>162</v>
      </c>
      <c r="D33" s="27" t="s">
        <v>175</v>
      </c>
      <c r="E33" s="28">
        <v>61.2</v>
      </c>
      <c r="F33" s="20">
        <v>13</v>
      </c>
      <c r="G33" s="22">
        <v>0.3</v>
      </c>
      <c r="H33" s="22">
        <f>F33+G33</f>
        <v>13.3</v>
      </c>
      <c r="I33" s="22">
        <v>0.3</v>
      </c>
      <c r="J33" s="22">
        <v>0</v>
      </c>
      <c r="K33" s="22">
        <v>0</v>
      </c>
      <c r="L33" s="22">
        <v>0</v>
      </c>
      <c r="M33" s="22">
        <f>I33+(J33*2)+(K33*3)+(L33*4)</f>
        <v>0.3</v>
      </c>
      <c r="N33" s="20">
        <v>59</v>
      </c>
      <c r="O33" s="18">
        <v>3</v>
      </c>
      <c r="P33" s="25">
        <f>H33+M33</f>
        <v>13.600000000000001</v>
      </c>
      <c r="Q33" s="24">
        <f>H33*M33</f>
        <v>3.99</v>
      </c>
    </row>
    <row r="34" spans="1:17" ht="15">
      <c r="A34" s="27" t="s">
        <v>20</v>
      </c>
      <c r="B34" s="26" t="s">
        <v>498</v>
      </c>
      <c r="C34" s="26" t="s">
        <v>15</v>
      </c>
      <c r="D34" s="27" t="s">
        <v>502</v>
      </c>
      <c r="E34" s="28">
        <v>145.1</v>
      </c>
      <c r="F34" s="20">
        <v>5</v>
      </c>
      <c r="G34" s="22">
        <v>19.6</v>
      </c>
      <c r="H34" s="22">
        <f>F34+G34</f>
        <v>24.6</v>
      </c>
      <c r="I34" s="22">
        <v>10.2</v>
      </c>
      <c r="J34" s="22">
        <v>4.9</v>
      </c>
      <c r="K34" s="22">
        <v>0.4</v>
      </c>
      <c r="L34" s="22">
        <v>4.1</v>
      </c>
      <c r="M34" s="22">
        <f>I34+(J34*2)+(K34*3)+(L34*4)</f>
        <v>37.599999999999994</v>
      </c>
      <c r="N34" s="20">
        <v>21</v>
      </c>
      <c r="O34" s="18">
        <v>4</v>
      </c>
      <c r="P34" s="25">
        <f>H34+M34</f>
        <v>62.199999999999996</v>
      </c>
      <c r="Q34" s="24">
        <f>H34*M34</f>
        <v>924.9599999999999</v>
      </c>
    </row>
    <row r="35" spans="1:17" ht="15">
      <c r="A35" s="27" t="s">
        <v>20</v>
      </c>
      <c r="B35" s="26" t="s">
        <v>450</v>
      </c>
      <c r="C35" s="26" t="s">
        <v>15</v>
      </c>
      <c r="D35" s="27" t="s">
        <v>1383</v>
      </c>
      <c r="E35" s="28">
        <v>57.2</v>
      </c>
      <c r="F35" s="20">
        <v>7</v>
      </c>
      <c r="G35" s="22">
        <v>10</v>
      </c>
      <c r="H35" s="22">
        <f>F35+G35</f>
        <v>17</v>
      </c>
      <c r="I35" s="22">
        <v>9.6</v>
      </c>
      <c r="J35" s="22">
        <v>0.1</v>
      </c>
      <c r="K35" s="22">
        <v>0.3</v>
      </c>
      <c r="L35" s="22">
        <v>0</v>
      </c>
      <c r="M35" s="22">
        <f>I35+(J35*2)+(K35*3)+(L35*4)</f>
        <v>10.7</v>
      </c>
      <c r="N35" s="20">
        <v>18</v>
      </c>
      <c r="O35" s="18">
        <v>2</v>
      </c>
      <c r="P35" s="25">
        <f>H35+M35</f>
        <v>27.7</v>
      </c>
      <c r="Q35" s="24">
        <f>H35*M35</f>
        <v>181.89999999999998</v>
      </c>
    </row>
    <row r="36" spans="1:17" ht="15">
      <c r="A36" s="27" t="s">
        <v>20</v>
      </c>
      <c r="B36" s="26" t="s">
        <v>498</v>
      </c>
      <c r="C36" s="26" t="s">
        <v>162</v>
      </c>
      <c r="D36" s="27" t="s">
        <v>577</v>
      </c>
      <c r="E36" s="28">
        <v>196</v>
      </c>
      <c r="F36" s="20">
        <v>7</v>
      </c>
      <c r="G36" s="22">
        <v>16.6</v>
      </c>
      <c r="H36" s="22">
        <f>F36+G36</f>
        <v>23.6</v>
      </c>
      <c r="I36" s="22">
        <v>9.5</v>
      </c>
      <c r="J36" s="22">
        <v>5.4</v>
      </c>
      <c r="K36" s="22">
        <v>0.4</v>
      </c>
      <c r="L36" s="22">
        <v>1.3</v>
      </c>
      <c r="M36" s="22">
        <f>I36+(J36*2)+(K36*3)+(L36*4)</f>
        <v>26.7</v>
      </c>
      <c r="N36" s="20">
        <v>27</v>
      </c>
      <c r="O36" s="18">
        <v>5</v>
      </c>
      <c r="P36" s="25">
        <f>H36+M36</f>
        <v>50.3</v>
      </c>
      <c r="Q36" s="24">
        <f>H36*M36</f>
        <v>630.12</v>
      </c>
    </row>
    <row r="37" spans="1:17" ht="15">
      <c r="A37" s="27" t="s">
        <v>20</v>
      </c>
      <c r="B37" s="26" t="s">
        <v>14</v>
      </c>
      <c r="C37" s="26" t="s">
        <v>162</v>
      </c>
      <c r="D37" s="27" t="s">
        <v>176</v>
      </c>
      <c r="E37" s="28">
        <v>17.2</v>
      </c>
      <c r="F37" s="20">
        <v>5</v>
      </c>
      <c r="G37" s="22">
        <v>25.7</v>
      </c>
      <c r="H37" s="22">
        <f>F37+G37</f>
        <v>30.7</v>
      </c>
      <c r="I37" s="22">
        <v>10.6</v>
      </c>
      <c r="J37" s="22">
        <v>12.8</v>
      </c>
      <c r="K37" s="22">
        <v>0</v>
      </c>
      <c r="L37" s="22">
        <v>2.4</v>
      </c>
      <c r="M37" s="22">
        <f>I37+(J37*2)+(K37*3)+(L37*4)</f>
        <v>45.800000000000004</v>
      </c>
      <c r="N37" s="20">
        <v>1</v>
      </c>
      <c r="O37" s="18">
        <v>5</v>
      </c>
      <c r="P37" s="25">
        <f>H37+M37</f>
        <v>76.5</v>
      </c>
      <c r="Q37" s="24">
        <f>H37*M37</f>
        <v>1406.0600000000002</v>
      </c>
    </row>
    <row r="38" spans="1:17" ht="15">
      <c r="A38" s="27" t="s">
        <v>20</v>
      </c>
      <c r="B38" s="26" t="s">
        <v>14</v>
      </c>
      <c r="C38" s="26" t="s">
        <v>15</v>
      </c>
      <c r="D38" s="27" t="s">
        <v>23</v>
      </c>
      <c r="E38" s="28">
        <v>12.1</v>
      </c>
      <c r="F38" s="20">
        <v>4</v>
      </c>
      <c r="G38" s="22">
        <v>10.6</v>
      </c>
      <c r="H38" s="22">
        <f>F38+G38</f>
        <v>14.6</v>
      </c>
      <c r="I38" s="22">
        <v>7.4</v>
      </c>
      <c r="J38" s="22">
        <v>3.2</v>
      </c>
      <c r="K38" s="22">
        <v>0</v>
      </c>
      <c r="L38" s="22">
        <v>0</v>
      </c>
      <c r="M38" s="22">
        <f>I38+(J38*2)+(K38*3)+(L38*4)</f>
        <v>13.8</v>
      </c>
      <c r="N38" s="20">
        <v>45</v>
      </c>
      <c r="O38" s="18">
        <v>0</v>
      </c>
      <c r="P38" s="25">
        <f>H38+M38</f>
        <v>28.4</v>
      </c>
      <c r="Q38" s="24">
        <f>H38*M38</f>
        <v>201.48000000000002</v>
      </c>
    </row>
    <row r="39" spans="1:17" ht="15">
      <c r="A39" s="27" t="s">
        <v>20</v>
      </c>
      <c r="B39" s="26" t="s">
        <v>14</v>
      </c>
      <c r="C39" s="26" t="s">
        <v>162</v>
      </c>
      <c r="D39" s="27" t="s">
        <v>177</v>
      </c>
      <c r="E39" s="28">
        <v>21.2</v>
      </c>
      <c r="F39" s="20">
        <v>16</v>
      </c>
      <c r="G39" s="22">
        <v>6.6</v>
      </c>
      <c r="H39" s="22">
        <f>F39+G39</f>
        <v>22.6</v>
      </c>
      <c r="I39" s="22">
        <v>0.8</v>
      </c>
      <c r="J39" s="22">
        <v>5.8</v>
      </c>
      <c r="K39" s="22">
        <v>0</v>
      </c>
      <c r="L39" s="22">
        <v>0</v>
      </c>
      <c r="M39" s="22">
        <f>I39+(J39*2)+(K39*3)+(L39*4)</f>
        <v>12.4</v>
      </c>
      <c r="N39" s="20">
        <v>36</v>
      </c>
      <c r="O39" s="18">
        <v>7</v>
      </c>
      <c r="P39" s="25">
        <f>H39+M39</f>
        <v>35</v>
      </c>
      <c r="Q39" s="24">
        <f>H39*M39</f>
        <v>280.24</v>
      </c>
    </row>
    <row r="40" spans="1:17" ht="15">
      <c r="A40" s="27" t="s">
        <v>20</v>
      </c>
      <c r="B40" s="26" t="s">
        <v>498</v>
      </c>
      <c r="C40" s="26" t="s">
        <v>162</v>
      </c>
      <c r="D40" s="27" t="s">
        <v>578</v>
      </c>
      <c r="E40" s="28">
        <v>221</v>
      </c>
      <c r="F40" s="20">
        <v>3</v>
      </c>
      <c r="G40" s="22">
        <v>12.9</v>
      </c>
      <c r="H40" s="22">
        <f>F40+G40</f>
        <v>15.9</v>
      </c>
      <c r="I40" s="22">
        <v>8.1</v>
      </c>
      <c r="J40" s="22">
        <v>1.9</v>
      </c>
      <c r="K40" s="22">
        <v>0.4</v>
      </c>
      <c r="L40" s="22">
        <v>2.5</v>
      </c>
      <c r="M40" s="22">
        <f>I40+(J40*2)+(K40*3)+(L40*4)</f>
        <v>23.099999999999998</v>
      </c>
      <c r="N40" s="20">
        <v>25</v>
      </c>
      <c r="O40" s="18">
        <v>3</v>
      </c>
      <c r="P40" s="25">
        <f>H40+M40</f>
        <v>39</v>
      </c>
      <c r="Q40" s="24">
        <f>H40*M40</f>
        <v>367.28999999999996</v>
      </c>
    </row>
    <row r="41" spans="1:17" ht="15">
      <c r="A41" s="27" t="s">
        <v>20</v>
      </c>
      <c r="B41" s="26" t="s">
        <v>14</v>
      </c>
      <c r="C41" s="26" t="s">
        <v>15</v>
      </c>
      <c r="D41" s="27" t="s">
        <v>24</v>
      </c>
      <c r="E41" s="28">
        <v>10.2</v>
      </c>
      <c r="F41" s="20">
        <v>13</v>
      </c>
      <c r="G41" s="22">
        <v>12.3</v>
      </c>
      <c r="H41" s="22">
        <f>F41+G41</f>
        <v>25.3</v>
      </c>
      <c r="I41" s="22">
        <v>12.3</v>
      </c>
      <c r="J41" s="22">
        <v>0</v>
      </c>
      <c r="K41" s="22">
        <v>0</v>
      </c>
      <c r="L41" s="22">
        <v>0</v>
      </c>
      <c r="M41" s="22">
        <f>I41+(J41*2)+(K41*3)+(L41*4)</f>
        <v>12.3</v>
      </c>
      <c r="N41" s="20">
        <v>37</v>
      </c>
      <c r="O41" s="18">
        <v>0</v>
      </c>
      <c r="P41" s="25">
        <f>H41+M41</f>
        <v>37.6</v>
      </c>
      <c r="Q41" s="24">
        <f>H41*M41</f>
        <v>311.19000000000005</v>
      </c>
    </row>
    <row r="42" spans="1:17" ht="15">
      <c r="A42" s="27" t="s">
        <v>20</v>
      </c>
      <c r="B42" s="26" t="s">
        <v>14</v>
      </c>
      <c r="C42" s="26" t="s">
        <v>162</v>
      </c>
      <c r="D42" s="27" t="s">
        <v>178</v>
      </c>
      <c r="E42" s="28">
        <v>54.2</v>
      </c>
      <c r="F42" s="20">
        <v>3</v>
      </c>
      <c r="G42" s="22">
        <v>12.3</v>
      </c>
      <c r="H42" s="22">
        <f>F42+G42</f>
        <v>15.3</v>
      </c>
      <c r="I42" s="22">
        <v>5.4</v>
      </c>
      <c r="J42" s="22">
        <v>4.4</v>
      </c>
      <c r="K42" s="22">
        <v>0.4</v>
      </c>
      <c r="L42" s="22">
        <v>2.1</v>
      </c>
      <c r="M42" s="22">
        <f>I42+(J42*2)+(K42*3)+(L42*4)</f>
        <v>23.800000000000004</v>
      </c>
      <c r="N42" s="20">
        <v>30</v>
      </c>
      <c r="O42" s="18">
        <v>7</v>
      </c>
      <c r="P42" s="25">
        <f>H42+M42</f>
        <v>39.10000000000001</v>
      </c>
      <c r="Q42" s="24">
        <f>H42*M42</f>
        <v>364.1400000000001</v>
      </c>
    </row>
    <row r="43" spans="1:17" ht="15">
      <c r="A43" s="27" t="s">
        <v>20</v>
      </c>
      <c r="B43" s="26" t="s">
        <v>14</v>
      </c>
      <c r="C43" s="26" t="s">
        <v>162</v>
      </c>
      <c r="D43" s="27" t="s">
        <v>179</v>
      </c>
      <c r="E43" s="28">
        <v>50</v>
      </c>
      <c r="F43" s="20">
        <v>19</v>
      </c>
      <c r="G43" s="22">
        <v>5</v>
      </c>
      <c r="H43" s="22">
        <f>F43+G43</f>
        <v>24</v>
      </c>
      <c r="I43" s="22">
        <v>5</v>
      </c>
      <c r="J43" s="22">
        <v>0</v>
      </c>
      <c r="K43" s="22">
        <v>0</v>
      </c>
      <c r="L43" s="22">
        <v>0</v>
      </c>
      <c r="M43" s="22">
        <f>I43+(J43*2)+(K43*3)+(L43*4)</f>
        <v>5</v>
      </c>
      <c r="N43" s="20">
        <v>44</v>
      </c>
      <c r="O43" s="18">
        <v>2</v>
      </c>
      <c r="P43" s="25">
        <f>H43+M43</f>
        <v>29</v>
      </c>
      <c r="Q43" s="24">
        <f>H43*M43</f>
        <v>120</v>
      </c>
    </row>
    <row r="44" spans="1:17" ht="15">
      <c r="A44" s="27" t="s">
        <v>20</v>
      </c>
      <c r="B44" s="26" t="s">
        <v>498</v>
      </c>
      <c r="C44" s="26" t="s">
        <v>15</v>
      </c>
      <c r="D44" s="27" t="s">
        <v>503</v>
      </c>
      <c r="E44" s="28">
        <v>171.2</v>
      </c>
      <c r="F44" s="20">
        <v>5</v>
      </c>
      <c r="G44" s="22">
        <v>13.5</v>
      </c>
      <c r="H44" s="22">
        <f>F44+G44</f>
        <v>18.5</v>
      </c>
      <c r="I44" s="22">
        <v>9.1</v>
      </c>
      <c r="J44" s="22">
        <v>2.3</v>
      </c>
      <c r="K44" s="22">
        <v>0</v>
      </c>
      <c r="L44" s="22">
        <v>2</v>
      </c>
      <c r="M44" s="22">
        <f>I44+(J44*2)+(K44*3)+(L44*4)</f>
        <v>21.7</v>
      </c>
      <c r="N44" s="20">
        <v>33</v>
      </c>
      <c r="O44" s="18">
        <v>6</v>
      </c>
      <c r="P44" s="25">
        <f>H44+M44</f>
        <v>40.2</v>
      </c>
      <c r="Q44" s="24">
        <f>H44*M44</f>
        <v>401.45</v>
      </c>
    </row>
    <row r="45" spans="1:17" ht="15">
      <c r="A45" s="27" t="s">
        <v>25</v>
      </c>
      <c r="B45" s="26" t="s">
        <v>14</v>
      </c>
      <c r="C45" s="26" t="s">
        <v>162</v>
      </c>
      <c r="D45" s="27" t="s">
        <v>180</v>
      </c>
      <c r="E45" s="28">
        <v>62.1</v>
      </c>
      <c r="F45" s="20">
        <v>11</v>
      </c>
      <c r="G45" s="22">
        <v>9.4</v>
      </c>
      <c r="H45" s="22">
        <f>F45+G45</f>
        <v>20.4</v>
      </c>
      <c r="I45" s="22">
        <v>3.8</v>
      </c>
      <c r="J45" s="22">
        <v>3.6</v>
      </c>
      <c r="K45" s="22">
        <v>0</v>
      </c>
      <c r="L45" s="22">
        <v>2</v>
      </c>
      <c r="M45" s="22">
        <f>I45+(J45*2)+(K45*3)+(L45*4)</f>
        <v>19</v>
      </c>
      <c r="N45" s="20">
        <v>26</v>
      </c>
      <c r="O45" s="18">
        <v>4</v>
      </c>
      <c r="P45" s="25">
        <f>H45+M45</f>
        <v>39.4</v>
      </c>
      <c r="Q45" s="24">
        <f>H45*M45</f>
        <v>387.59999999999997</v>
      </c>
    </row>
    <row r="46" spans="1:17" ht="15">
      <c r="A46" s="27" t="s">
        <v>25</v>
      </c>
      <c r="B46" s="26" t="s">
        <v>14</v>
      </c>
      <c r="C46" s="26" t="s">
        <v>15</v>
      </c>
      <c r="D46" s="27" t="s">
        <v>26</v>
      </c>
      <c r="E46" s="28">
        <v>76.1</v>
      </c>
      <c r="F46" s="20">
        <v>8</v>
      </c>
      <c r="G46" s="22">
        <v>5</v>
      </c>
      <c r="H46" s="22">
        <f>F46+G46</f>
        <v>13</v>
      </c>
      <c r="I46" s="22">
        <v>4.8</v>
      </c>
      <c r="J46" s="22">
        <v>0</v>
      </c>
      <c r="K46" s="22">
        <v>0</v>
      </c>
      <c r="L46" s="22">
        <v>0.2</v>
      </c>
      <c r="M46" s="22">
        <f>I46+(J46*2)+(K46*3)+(L46*4)</f>
        <v>5.6</v>
      </c>
      <c r="N46" s="20">
        <v>27</v>
      </c>
      <c r="O46" s="18">
        <v>10</v>
      </c>
      <c r="P46" s="25">
        <f>H46+M46</f>
        <v>18.6</v>
      </c>
      <c r="Q46" s="24">
        <f>H46*M46</f>
        <v>72.8</v>
      </c>
    </row>
    <row r="47" spans="1:17" ht="15">
      <c r="A47" s="27" t="s">
        <v>25</v>
      </c>
      <c r="B47" s="26" t="s">
        <v>498</v>
      </c>
      <c r="C47" s="26" t="s">
        <v>15</v>
      </c>
      <c r="D47" s="27" t="s">
        <v>504</v>
      </c>
      <c r="E47" s="28">
        <v>185.2</v>
      </c>
      <c r="F47" s="20">
        <v>0</v>
      </c>
      <c r="G47" s="22">
        <v>18.2</v>
      </c>
      <c r="H47" s="22">
        <f>F47+G47</f>
        <v>18.2</v>
      </c>
      <c r="I47" s="22">
        <v>7.9</v>
      </c>
      <c r="J47" s="22">
        <v>6.7</v>
      </c>
      <c r="K47" s="22">
        <v>0</v>
      </c>
      <c r="L47" s="22">
        <v>3.6</v>
      </c>
      <c r="M47" s="22">
        <f>I47+(J47*2)+(K47*3)+(L47*4)</f>
        <v>35.7</v>
      </c>
      <c r="N47" s="20">
        <v>18</v>
      </c>
      <c r="O47" s="18">
        <v>4</v>
      </c>
      <c r="P47" s="25">
        <f>H47+M47</f>
        <v>53.900000000000006</v>
      </c>
      <c r="Q47" s="24">
        <f>H47*M47</f>
        <v>649.74</v>
      </c>
    </row>
    <row r="48" spans="1:17" ht="15">
      <c r="A48" s="27" t="s">
        <v>25</v>
      </c>
      <c r="B48" s="26" t="s">
        <v>498</v>
      </c>
      <c r="C48" s="26" t="s">
        <v>162</v>
      </c>
      <c r="D48" s="27" t="s">
        <v>579</v>
      </c>
      <c r="E48" s="28">
        <v>113.1</v>
      </c>
      <c r="F48" s="20">
        <v>8</v>
      </c>
      <c r="G48" s="22">
        <v>15.5</v>
      </c>
      <c r="H48" s="22">
        <f>F48+G48</f>
        <v>23.5</v>
      </c>
      <c r="I48" s="22">
        <v>11.5</v>
      </c>
      <c r="J48" s="22">
        <v>3</v>
      </c>
      <c r="K48" s="22">
        <v>0.7</v>
      </c>
      <c r="L48" s="22">
        <v>0.3</v>
      </c>
      <c r="M48" s="22">
        <f>I48+(J48*2)+(K48*3)+(L48*4)</f>
        <v>20.8</v>
      </c>
      <c r="N48" s="20">
        <v>20</v>
      </c>
      <c r="O48" s="18">
        <v>4</v>
      </c>
      <c r="P48" s="25">
        <f>H48+M48</f>
        <v>44.3</v>
      </c>
      <c r="Q48" s="24">
        <f>H48*M48</f>
        <v>488.8</v>
      </c>
    </row>
    <row r="49" spans="1:17" ht="15">
      <c r="A49" s="27" t="s">
        <v>25</v>
      </c>
      <c r="B49" s="26" t="s">
        <v>498</v>
      </c>
      <c r="C49" s="26" t="s">
        <v>162</v>
      </c>
      <c r="D49" s="27" t="s">
        <v>580</v>
      </c>
      <c r="E49" s="28">
        <v>159</v>
      </c>
      <c r="F49" s="20">
        <v>7</v>
      </c>
      <c r="G49" s="22">
        <v>15.1</v>
      </c>
      <c r="H49" s="22">
        <f>F49+G49</f>
        <v>22.1</v>
      </c>
      <c r="I49" s="22">
        <v>6.5</v>
      </c>
      <c r="J49" s="22">
        <v>3.7</v>
      </c>
      <c r="K49" s="22">
        <v>0</v>
      </c>
      <c r="L49" s="22">
        <v>4.9</v>
      </c>
      <c r="M49" s="22">
        <f>I49+(J49*2)+(K49*3)+(L49*4)</f>
        <v>33.5</v>
      </c>
      <c r="N49" s="20">
        <v>16</v>
      </c>
      <c r="O49" s="18">
        <v>4</v>
      </c>
      <c r="P49" s="25">
        <f>H49+M49</f>
        <v>55.6</v>
      </c>
      <c r="Q49" s="24">
        <f>H49*M49</f>
        <v>740.35</v>
      </c>
    </row>
    <row r="50" spans="1:17" ht="15">
      <c r="A50" s="27" t="s">
        <v>25</v>
      </c>
      <c r="B50" s="26" t="s">
        <v>14</v>
      </c>
      <c r="C50" s="26" t="s">
        <v>162</v>
      </c>
      <c r="D50" s="27" t="s">
        <v>181</v>
      </c>
      <c r="E50" s="28">
        <v>10.1</v>
      </c>
      <c r="F50" s="20">
        <v>1</v>
      </c>
      <c r="G50" s="22">
        <v>8.6</v>
      </c>
      <c r="H50" s="22">
        <f>F50+G50</f>
        <v>9.6</v>
      </c>
      <c r="I50" s="22">
        <v>0</v>
      </c>
      <c r="J50" s="22">
        <v>0</v>
      </c>
      <c r="K50" s="22">
        <v>4.4</v>
      </c>
      <c r="L50" s="22">
        <v>7.1</v>
      </c>
      <c r="M50" s="22">
        <f>I50+(J50*2)+(K50*3)+(L50*4)</f>
        <v>41.6</v>
      </c>
      <c r="N50" s="20">
        <v>40</v>
      </c>
      <c r="O50" s="18">
        <v>0</v>
      </c>
      <c r="P50" s="25">
        <f>H50+M50</f>
        <v>51.2</v>
      </c>
      <c r="Q50" s="24">
        <f>H50*M50</f>
        <v>399.36</v>
      </c>
    </row>
    <row r="51" spans="1:17" ht="15">
      <c r="A51" s="27" t="s">
        <v>25</v>
      </c>
      <c r="B51" s="26" t="s">
        <v>14</v>
      </c>
      <c r="C51" s="26" t="s">
        <v>162</v>
      </c>
      <c r="D51" s="27" t="s">
        <v>182</v>
      </c>
      <c r="E51" s="28">
        <v>60.2</v>
      </c>
      <c r="F51" s="20">
        <v>0</v>
      </c>
      <c r="G51" s="22">
        <v>15</v>
      </c>
      <c r="H51" s="22">
        <f>F51+G51</f>
        <v>15</v>
      </c>
      <c r="I51" s="22">
        <v>7.1</v>
      </c>
      <c r="J51" s="22">
        <v>7.2</v>
      </c>
      <c r="K51" s="22">
        <v>0</v>
      </c>
      <c r="L51" s="22">
        <v>0.7</v>
      </c>
      <c r="M51" s="22">
        <f>I51+(J51*2)+(K51*3)+(L51*4)</f>
        <v>24.3</v>
      </c>
      <c r="N51" s="20">
        <v>20</v>
      </c>
      <c r="O51" s="18">
        <v>11</v>
      </c>
      <c r="P51" s="25">
        <f>H51+M51</f>
        <v>39.3</v>
      </c>
      <c r="Q51" s="24">
        <f>H51*M51</f>
        <v>364.5</v>
      </c>
    </row>
    <row r="52" spans="1:17" ht="15">
      <c r="A52" s="27" t="s">
        <v>25</v>
      </c>
      <c r="B52" s="26" t="s">
        <v>498</v>
      </c>
      <c r="C52" s="26" t="s">
        <v>162</v>
      </c>
      <c r="D52" s="27" t="s">
        <v>581</v>
      </c>
      <c r="E52" s="28">
        <v>125.1</v>
      </c>
      <c r="F52" s="20">
        <v>21</v>
      </c>
      <c r="G52" s="22">
        <v>10.7</v>
      </c>
      <c r="H52" s="22">
        <f>F52+G52</f>
        <v>31.7</v>
      </c>
      <c r="I52" s="22">
        <v>5.7</v>
      </c>
      <c r="J52" s="22">
        <v>2.9</v>
      </c>
      <c r="K52" s="22">
        <v>0</v>
      </c>
      <c r="L52" s="22">
        <v>2.1</v>
      </c>
      <c r="M52" s="22">
        <f>I52+(J52*2)+(K52*3)+(L52*4)</f>
        <v>19.9</v>
      </c>
      <c r="N52" s="20">
        <v>25</v>
      </c>
      <c r="O52" s="18">
        <v>4</v>
      </c>
      <c r="P52" s="25">
        <f>H52+M52</f>
        <v>51.599999999999994</v>
      </c>
      <c r="Q52" s="24">
        <f>H52*M52</f>
        <v>630.8299999999999</v>
      </c>
    </row>
    <row r="53" spans="1:17" ht="15">
      <c r="A53" s="27" t="s">
        <v>25</v>
      </c>
      <c r="B53" s="26" t="s">
        <v>14</v>
      </c>
      <c r="C53" s="26" t="s">
        <v>15</v>
      </c>
      <c r="D53" s="27" t="s">
        <v>27</v>
      </c>
      <c r="E53" s="28">
        <v>51.2</v>
      </c>
      <c r="F53" s="20">
        <v>4</v>
      </c>
      <c r="G53" s="22">
        <v>15.1</v>
      </c>
      <c r="H53" s="22">
        <f>F53+G53</f>
        <v>19.1</v>
      </c>
      <c r="I53" s="22">
        <v>2.4</v>
      </c>
      <c r="J53" s="22">
        <v>8.7</v>
      </c>
      <c r="K53" s="22">
        <v>0.3</v>
      </c>
      <c r="L53" s="22">
        <v>3.7</v>
      </c>
      <c r="M53" s="22">
        <f>I53+(J53*2)+(K53*3)+(L53*4)</f>
        <v>35.5</v>
      </c>
      <c r="N53" s="20">
        <v>31</v>
      </c>
      <c r="O53" s="18">
        <v>0</v>
      </c>
      <c r="P53" s="25">
        <f>H53+M53</f>
        <v>54.6</v>
      </c>
      <c r="Q53" s="24">
        <f>H53*M53</f>
        <v>678.0500000000001</v>
      </c>
    </row>
    <row r="54" spans="1:17" ht="15">
      <c r="A54" s="27" t="s">
        <v>25</v>
      </c>
      <c r="B54" s="26" t="s">
        <v>450</v>
      </c>
      <c r="C54" s="26" t="s">
        <v>15</v>
      </c>
      <c r="D54" s="27" t="s">
        <v>451</v>
      </c>
      <c r="E54" s="28">
        <v>58.2</v>
      </c>
      <c r="F54" s="20">
        <v>0</v>
      </c>
      <c r="G54" s="22">
        <v>23</v>
      </c>
      <c r="H54" s="22">
        <f>F54+G54</f>
        <v>23</v>
      </c>
      <c r="I54" s="22">
        <v>15.6</v>
      </c>
      <c r="J54" s="22">
        <v>7.3</v>
      </c>
      <c r="K54" s="22">
        <v>0</v>
      </c>
      <c r="L54" s="22">
        <v>0</v>
      </c>
      <c r="M54" s="22">
        <f>I54+(J54*2)+(K54*3)+(L54*4)</f>
        <v>30.2</v>
      </c>
      <c r="N54" s="20">
        <v>9</v>
      </c>
      <c r="O54" s="18">
        <v>9</v>
      </c>
      <c r="P54" s="25">
        <f>H54+M54</f>
        <v>53.2</v>
      </c>
      <c r="Q54" s="24">
        <f>H54*M54</f>
        <v>694.6</v>
      </c>
    </row>
    <row r="55" spans="1:17" ht="15">
      <c r="A55" s="27" t="s">
        <v>25</v>
      </c>
      <c r="B55" s="26" t="s">
        <v>14</v>
      </c>
      <c r="C55" s="26" t="s">
        <v>162</v>
      </c>
      <c r="D55" s="27" t="s">
        <v>183</v>
      </c>
      <c r="E55" s="28">
        <v>23.1</v>
      </c>
      <c r="F55" s="20">
        <v>11</v>
      </c>
      <c r="G55" s="22">
        <v>18.4</v>
      </c>
      <c r="H55" s="22">
        <f>F55+G55</f>
        <v>29.4</v>
      </c>
      <c r="I55" s="22">
        <v>13</v>
      </c>
      <c r="J55" s="22">
        <v>2.4</v>
      </c>
      <c r="K55" s="22">
        <v>0</v>
      </c>
      <c r="L55" s="22">
        <v>2.9</v>
      </c>
      <c r="M55" s="22">
        <f>I55+(J55*2)+(K55*3)+(L55*4)</f>
        <v>29.4</v>
      </c>
      <c r="N55" s="20">
        <v>12</v>
      </c>
      <c r="O55" s="18">
        <v>6</v>
      </c>
      <c r="P55" s="25">
        <f>H55+M55</f>
        <v>58.8</v>
      </c>
      <c r="Q55" s="24">
        <f>H55*M55</f>
        <v>864.3599999999999</v>
      </c>
    </row>
    <row r="56" spans="1:17" ht="15">
      <c r="A56" s="27" t="s">
        <v>25</v>
      </c>
      <c r="B56" s="26" t="s">
        <v>14</v>
      </c>
      <c r="C56" s="26" t="s">
        <v>15</v>
      </c>
      <c r="D56" s="27" t="s">
        <v>28</v>
      </c>
      <c r="E56" s="28">
        <v>62.1</v>
      </c>
      <c r="F56" s="20">
        <v>5</v>
      </c>
      <c r="G56" s="22">
        <v>1.6</v>
      </c>
      <c r="H56" s="22">
        <f>F56+G56</f>
        <v>6.6</v>
      </c>
      <c r="I56" s="22">
        <v>0.9</v>
      </c>
      <c r="J56" s="22">
        <v>0.8</v>
      </c>
      <c r="K56" s="22">
        <v>0</v>
      </c>
      <c r="L56" s="22">
        <v>0</v>
      </c>
      <c r="M56" s="22">
        <f>I56+(J56*2)+(K56*3)+(L56*4)</f>
        <v>2.5</v>
      </c>
      <c r="N56" s="20">
        <v>65</v>
      </c>
      <c r="O56" s="18">
        <v>2</v>
      </c>
      <c r="P56" s="25">
        <f>H56+M56</f>
        <v>9.1</v>
      </c>
      <c r="Q56" s="24">
        <f>H56*M56</f>
        <v>16.5</v>
      </c>
    </row>
    <row r="57" spans="1:17" ht="15">
      <c r="A57" s="27" t="s">
        <v>25</v>
      </c>
      <c r="B57" s="26" t="s">
        <v>498</v>
      </c>
      <c r="C57" s="26" t="s">
        <v>162</v>
      </c>
      <c r="D57" s="27" t="s">
        <v>582</v>
      </c>
      <c r="E57" s="28">
        <v>165.1</v>
      </c>
      <c r="F57" s="20">
        <v>7</v>
      </c>
      <c r="G57" s="22">
        <v>13.5</v>
      </c>
      <c r="H57" s="22">
        <f>F57+G57</f>
        <v>20.5</v>
      </c>
      <c r="I57" s="22">
        <v>6.7</v>
      </c>
      <c r="J57" s="22">
        <v>2.9</v>
      </c>
      <c r="K57" s="22">
        <v>0.6</v>
      </c>
      <c r="L57" s="22">
        <v>3.2</v>
      </c>
      <c r="M57" s="22">
        <f>I57+(J57*2)+(K57*3)+(L57*4)</f>
        <v>27.1</v>
      </c>
      <c r="N57" s="20">
        <v>24</v>
      </c>
      <c r="O57" s="18">
        <v>4</v>
      </c>
      <c r="P57" s="25">
        <f>H57+M57</f>
        <v>47.6</v>
      </c>
      <c r="Q57" s="24">
        <f>H57*M57</f>
        <v>555.5500000000001</v>
      </c>
    </row>
    <row r="58" spans="1:17" ht="15">
      <c r="A58" s="27" t="s">
        <v>25</v>
      </c>
      <c r="B58" s="26" t="s">
        <v>14</v>
      </c>
      <c r="C58" s="26" t="s">
        <v>162</v>
      </c>
      <c r="D58" s="27" t="s">
        <v>184</v>
      </c>
      <c r="E58" s="28">
        <v>68.2</v>
      </c>
      <c r="F58" s="20">
        <v>3</v>
      </c>
      <c r="G58" s="22">
        <v>4.8</v>
      </c>
      <c r="H58" s="22">
        <f>F58+G58</f>
        <v>7.8</v>
      </c>
      <c r="I58" s="22">
        <v>0.9</v>
      </c>
      <c r="J58" s="22">
        <v>1.8</v>
      </c>
      <c r="K58" s="22">
        <v>0.2</v>
      </c>
      <c r="L58" s="22">
        <v>1.9</v>
      </c>
      <c r="M58" s="22">
        <f>I58+(J58*2)+(K58*3)+(L58*4)</f>
        <v>12.7</v>
      </c>
      <c r="N58" s="20">
        <v>38</v>
      </c>
      <c r="O58" s="18">
        <v>3</v>
      </c>
      <c r="P58" s="25">
        <f>H58+M58</f>
        <v>20.5</v>
      </c>
      <c r="Q58" s="24">
        <f>H58*M58</f>
        <v>99.05999999999999</v>
      </c>
    </row>
    <row r="59" spans="1:17" ht="15">
      <c r="A59" s="27" t="s">
        <v>25</v>
      </c>
      <c r="B59" s="26" t="s">
        <v>14</v>
      </c>
      <c r="C59" s="26" t="s">
        <v>162</v>
      </c>
      <c r="D59" s="27" t="s">
        <v>185</v>
      </c>
      <c r="E59" s="28">
        <v>1</v>
      </c>
      <c r="F59" s="20">
        <v>23</v>
      </c>
      <c r="G59" s="22">
        <v>0</v>
      </c>
      <c r="H59" s="22">
        <f>F59+G59</f>
        <v>23</v>
      </c>
      <c r="I59" s="22">
        <v>0</v>
      </c>
      <c r="J59" s="22">
        <v>0</v>
      </c>
      <c r="K59" s="22">
        <v>0</v>
      </c>
      <c r="L59" s="22">
        <v>0</v>
      </c>
      <c r="M59" s="22">
        <f>I59+(J59*2)+(K59*3)+(L59*4)</f>
        <v>0</v>
      </c>
      <c r="N59" s="20">
        <v>52</v>
      </c>
      <c r="O59" s="18">
        <v>0</v>
      </c>
      <c r="P59" s="25">
        <f>H59+M59</f>
        <v>23</v>
      </c>
      <c r="Q59" s="24">
        <f>H59*M59</f>
        <v>0</v>
      </c>
    </row>
    <row r="60" spans="1:17" ht="15">
      <c r="A60" s="27" t="s">
        <v>25</v>
      </c>
      <c r="B60" s="26" t="s">
        <v>498</v>
      </c>
      <c r="C60" s="26" t="s">
        <v>15</v>
      </c>
      <c r="D60" s="27" t="s">
        <v>505</v>
      </c>
      <c r="E60" s="28">
        <v>43</v>
      </c>
      <c r="F60" s="20">
        <v>14</v>
      </c>
      <c r="G60" s="22">
        <v>24.6</v>
      </c>
      <c r="H60" s="22">
        <f>F60+G60</f>
        <v>38.6</v>
      </c>
      <c r="I60" s="22">
        <v>12.2</v>
      </c>
      <c r="J60" s="22">
        <v>6.7</v>
      </c>
      <c r="K60" s="22">
        <v>0.4</v>
      </c>
      <c r="L60" s="22">
        <v>5.4</v>
      </c>
      <c r="M60" s="22">
        <f>I60+(J60*2)+(K60*3)+(L60*4)</f>
        <v>48.400000000000006</v>
      </c>
      <c r="N60" s="20">
        <v>3</v>
      </c>
      <c r="O60" s="18">
        <v>6</v>
      </c>
      <c r="P60" s="25">
        <f>H60+M60</f>
        <v>87</v>
      </c>
      <c r="Q60" s="24">
        <f>H60*M60</f>
        <v>1868.2400000000002</v>
      </c>
    </row>
    <row r="61" spans="1:17" ht="15">
      <c r="A61" s="27" t="s">
        <v>25</v>
      </c>
      <c r="B61" s="26" t="s">
        <v>14</v>
      </c>
      <c r="C61" s="26" t="s">
        <v>162</v>
      </c>
      <c r="D61" s="27" t="s">
        <v>186</v>
      </c>
      <c r="E61" s="28">
        <v>13</v>
      </c>
      <c r="F61" s="20">
        <v>12</v>
      </c>
      <c r="G61" s="22">
        <v>19.7</v>
      </c>
      <c r="H61" s="22">
        <f>F61+G61</f>
        <v>31.7</v>
      </c>
      <c r="I61" s="22">
        <v>11.3</v>
      </c>
      <c r="J61" s="22">
        <v>4.7</v>
      </c>
      <c r="K61" s="22">
        <v>0</v>
      </c>
      <c r="L61" s="22">
        <v>3.8</v>
      </c>
      <c r="M61" s="22">
        <f>I61+(J61*2)+(K61*3)+(L61*4)</f>
        <v>35.900000000000006</v>
      </c>
      <c r="N61" s="20">
        <v>1</v>
      </c>
      <c r="O61" s="18">
        <v>4</v>
      </c>
      <c r="P61" s="25">
        <f>H61+M61</f>
        <v>67.60000000000001</v>
      </c>
      <c r="Q61" s="24">
        <f>H61*M61</f>
        <v>1138.0300000000002</v>
      </c>
    </row>
    <row r="62" spans="1:17" ht="15">
      <c r="A62" s="27" t="s">
        <v>25</v>
      </c>
      <c r="B62" s="26" t="s">
        <v>498</v>
      </c>
      <c r="C62" s="26" t="s">
        <v>162</v>
      </c>
      <c r="D62" s="27" t="s">
        <v>583</v>
      </c>
      <c r="E62" s="28">
        <v>207.1</v>
      </c>
      <c r="F62" s="20">
        <v>7</v>
      </c>
      <c r="G62" s="22">
        <v>12.9</v>
      </c>
      <c r="H62" s="22">
        <f>F62+G62</f>
        <v>19.9</v>
      </c>
      <c r="I62" s="22">
        <v>7.2</v>
      </c>
      <c r="J62" s="22">
        <v>2.9</v>
      </c>
      <c r="K62" s="22">
        <v>0.6</v>
      </c>
      <c r="L62" s="22">
        <v>2.2</v>
      </c>
      <c r="M62" s="22">
        <f>I62+(J62*2)+(K62*3)+(L62*4)</f>
        <v>23.6</v>
      </c>
      <c r="N62" s="20">
        <v>17</v>
      </c>
      <c r="O62" s="18">
        <v>3</v>
      </c>
      <c r="P62" s="25">
        <f>H62+M62</f>
        <v>43.5</v>
      </c>
      <c r="Q62" s="24">
        <f>H62*M62</f>
        <v>469.64</v>
      </c>
    </row>
    <row r="63" spans="1:17" ht="15">
      <c r="A63" s="27" t="s">
        <v>25</v>
      </c>
      <c r="B63" s="26" t="s">
        <v>14</v>
      </c>
      <c r="C63" s="26" t="s">
        <v>162</v>
      </c>
      <c r="D63" s="27" t="s">
        <v>187</v>
      </c>
      <c r="E63" s="28">
        <v>49.1</v>
      </c>
      <c r="F63" s="20">
        <v>2</v>
      </c>
      <c r="G63" s="22">
        <v>16.9</v>
      </c>
      <c r="H63" s="22">
        <f>F63+G63</f>
        <v>18.9</v>
      </c>
      <c r="I63" s="22">
        <v>13.9</v>
      </c>
      <c r="J63" s="22">
        <v>3</v>
      </c>
      <c r="K63" s="22">
        <v>0</v>
      </c>
      <c r="L63" s="22">
        <v>0</v>
      </c>
      <c r="M63" s="22">
        <f>I63+(J63*2)+(K63*3)+(L63*4)</f>
        <v>19.9</v>
      </c>
      <c r="N63" s="20">
        <v>19</v>
      </c>
      <c r="O63" s="18">
        <v>4</v>
      </c>
      <c r="P63" s="25">
        <f>H63+M63</f>
        <v>38.8</v>
      </c>
      <c r="Q63" s="24">
        <f>H63*M63</f>
        <v>376.10999999999996</v>
      </c>
    </row>
    <row r="64" spans="1:17" ht="15">
      <c r="A64" s="27" t="s">
        <v>29</v>
      </c>
      <c r="B64" s="26" t="s">
        <v>14</v>
      </c>
      <c r="C64" s="26" t="s">
        <v>162</v>
      </c>
      <c r="D64" s="27" t="s">
        <v>188</v>
      </c>
      <c r="E64" s="28">
        <v>70.2</v>
      </c>
      <c r="F64" s="20">
        <v>2</v>
      </c>
      <c r="G64" s="22">
        <v>18.1</v>
      </c>
      <c r="H64" s="22">
        <f>F64+G64</f>
        <v>20.1</v>
      </c>
      <c r="I64" s="22">
        <v>10.7</v>
      </c>
      <c r="J64" s="22">
        <v>7.2</v>
      </c>
      <c r="K64" s="22">
        <v>0.1</v>
      </c>
      <c r="L64" s="22">
        <v>0</v>
      </c>
      <c r="M64" s="22">
        <f>I64+(J64*2)+(K64*3)+(L64*4)</f>
        <v>25.400000000000002</v>
      </c>
      <c r="N64" s="20">
        <v>10</v>
      </c>
      <c r="O64" s="18">
        <v>11</v>
      </c>
      <c r="P64" s="25">
        <f>H64+M64</f>
        <v>45.5</v>
      </c>
      <c r="Q64" s="24">
        <f>H64*M64</f>
        <v>510.5400000000001</v>
      </c>
    </row>
    <row r="65" spans="1:17" ht="15">
      <c r="A65" s="27" t="s">
        <v>29</v>
      </c>
      <c r="B65" s="26" t="s">
        <v>14</v>
      </c>
      <c r="C65" s="26" t="s">
        <v>162</v>
      </c>
      <c r="D65" s="27" t="s">
        <v>189</v>
      </c>
      <c r="E65" s="28">
        <v>9</v>
      </c>
      <c r="F65" s="20">
        <v>2</v>
      </c>
      <c r="G65" s="22">
        <v>21.9</v>
      </c>
      <c r="H65" s="22">
        <f>F65+G65</f>
        <v>23.9</v>
      </c>
      <c r="I65" s="22">
        <v>0</v>
      </c>
      <c r="J65" s="22">
        <v>20.6</v>
      </c>
      <c r="K65" s="22">
        <v>0</v>
      </c>
      <c r="L65" s="22">
        <v>2.5</v>
      </c>
      <c r="M65" s="22">
        <f>I65+(J65*2)+(K65*3)+(L65*4)</f>
        <v>51.2</v>
      </c>
      <c r="N65" s="20">
        <v>23</v>
      </c>
      <c r="O65" s="18">
        <v>6</v>
      </c>
      <c r="P65" s="25">
        <f>H65+M65</f>
        <v>75.1</v>
      </c>
      <c r="Q65" s="24">
        <f>H65*M65</f>
        <v>1223.68</v>
      </c>
    </row>
    <row r="66" spans="1:17" ht="15">
      <c r="A66" s="27" t="s">
        <v>29</v>
      </c>
      <c r="B66" s="26" t="s">
        <v>14</v>
      </c>
      <c r="C66" s="26" t="s">
        <v>15</v>
      </c>
      <c r="D66" s="27" t="s">
        <v>30</v>
      </c>
      <c r="E66" s="28">
        <v>54.1</v>
      </c>
      <c r="F66" s="20">
        <v>14</v>
      </c>
      <c r="G66" s="22">
        <v>21.3</v>
      </c>
      <c r="H66" s="22">
        <f>F66+G66</f>
        <v>35.3</v>
      </c>
      <c r="I66" s="22">
        <v>13</v>
      </c>
      <c r="J66" s="22">
        <v>4.8</v>
      </c>
      <c r="K66" s="22">
        <v>0.2</v>
      </c>
      <c r="L66" s="22">
        <v>3.3</v>
      </c>
      <c r="M66" s="22">
        <f>I66+(J66*2)+(K66*3)+(L66*4)</f>
        <v>36.400000000000006</v>
      </c>
      <c r="N66" s="20">
        <v>11</v>
      </c>
      <c r="O66" s="18">
        <v>6</v>
      </c>
      <c r="P66" s="25">
        <f>H66+M66</f>
        <v>71.7</v>
      </c>
      <c r="Q66" s="24">
        <f>H66*M66</f>
        <v>1284.92</v>
      </c>
    </row>
    <row r="67" spans="1:17" ht="15">
      <c r="A67" s="27" t="s">
        <v>29</v>
      </c>
      <c r="B67" s="26" t="s">
        <v>14</v>
      </c>
      <c r="C67" s="26" t="s">
        <v>15</v>
      </c>
      <c r="D67" s="27" t="s">
        <v>31</v>
      </c>
      <c r="E67" s="28">
        <v>6.2</v>
      </c>
      <c r="F67" s="20">
        <v>7</v>
      </c>
      <c r="G67" s="22">
        <v>7.9</v>
      </c>
      <c r="H67" s="22">
        <f>F67+G67</f>
        <v>14.9</v>
      </c>
      <c r="I67" s="22">
        <v>0</v>
      </c>
      <c r="J67" s="22">
        <v>10</v>
      </c>
      <c r="K67" s="22">
        <v>0</v>
      </c>
      <c r="L67" s="22">
        <v>0</v>
      </c>
      <c r="M67" s="22">
        <f>I67+(J67*2)+(K67*3)+(L67*4)</f>
        <v>20</v>
      </c>
      <c r="N67" s="20">
        <v>12</v>
      </c>
      <c r="O67" s="18">
        <v>0</v>
      </c>
      <c r="P67" s="25">
        <f>H67+M67</f>
        <v>34.9</v>
      </c>
      <c r="Q67" s="24">
        <f>H67*M67</f>
        <v>298</v>
      </c>
    </row>
    <row r="68" spans="1:17" ht="15">
      <c r="A68" s="27" t="s">
        <v>29</v>
      </c>
      <c r="B68" s="26" t="s">
        <v>498</v>
      </c>
      <c r="C68" s="26" t="s">
        <v>162</v>
      </c>
      <c r="D68" s="27" t="s">
        <v>584</v>
      </c>
      <c r="E68" s="28">
        <v>170.1</v>
      </c>
      <c r="F68" s="20">
        <v>6</v>
      </c>
      <c r="G68" s="22">
        <v>17.6</v>
      </c>
      <c r="H68" s="22">
        <f>F68+G68</f>
        <v>23.6</v>
      </c>
      <c r="I68" s="22">
        <v>10.2</v>
      </c>
      <c r="J68" s="22">
        <v>4.9</v>
      </c>
      <c r="K68" s="22">
        <v>0.5</v>
      </c>
      <c r="L68" s="22">
        <v>2</v>
      </c>
      <c r="M68" s="22">
        <f>I68+(J68*2)+(K68*3)+(L68*4)</f>
        <v>29.5</v>
      </c>
      <c r="N68" s="20">
        <v>19</v>
      </c>
      <c r="O68" s="18">
        <v>5</v>
      </c>
      <c r="P68" s="25">
        <f>H68+M68</f>
        <v>53.1</v>
      </c>
      <c r="Q68" s="24">
        <f>H68*M68</f>
        <v>696.2</v>
      </c>
    </row>
    <row r="69" spans="1:17" ht="15">
      <c r="A69" s="27" t="s">
        <v>29</v>
      </c>
      <c r="B69" s="26" t="s">
        <v>498</v>
      </c>
      <c r="C69" s="26" t="s">
        <v>162</v>
      </c>
      <c r="D69" s="27" t="s">
        <v>585</v>
      </c>
      <c r="E69" s="28">
        <v>101.2</v>
      </c>
      <c r="F69" s="20">
        <v>8</v>
      </c>
      <c r="G69" s="22">
        <v>19.7</v>
      </c>
      <c r="H69" s="22">
        <f>F69+G69</f>
        <v>27.7</v>
      </c>
      <c r="I69" s="22">
        <v>9.7</v>
      </c>
      <c r="J69" s="22">
        <v>5.9</v>
      </c>
      <c r="K69" s="22">
        <v>1.3</v>
      </c>
      <c r="L69" s="22">
        <v>2.8</v>
      </c>
      <c r="M69" s="22">
        <f>I69+(J69*2)+(K69*3)+(L69*4)</f>
        <v>36.599999999999994</v>
      </c>
      <c r="N69" s="20">
        <v>16</v>
      </c>
      <c r="O69" s="18">
        <v>4</v>
      </c>
      <c r="P69" s="25">
        <f>H69+M69</f>
        <v>64.3</v>
      </c>
      <c r="Q69" s="24">
        <f>H69*M69</f>
        <v>1013.8199999999998</v>
      </c>
    </row>
    <row r="70" spans="1:17" ht="15">
      <c r="A70" s="27" t="s">
        <v>29</v>
      </c>
      <c r="B70" s="26" t="s">
        <v>14</v>
      </c>
      <c r="C70" s="26" t="s">
        <v>15</v>
      </c>
      <c r="D70" s="27" t="s">
        <v>32</v>
      </c>
      <c r="E70" s="28">
        <v>2</v>
      </c>
      <c r="F70" s="20">
        <v>0</v>
      </c>
      <c r="G70" s="22">
        <v>0.5</v>
      </c>
      <c r="H70" s="22">
        <f>F70+G70</f>
        <v>0.5</v>
      </c>
      <c r="I70" s="22">
        <v>0</v>
      </c>
      <c r="J70" s="22">
        <v>21.7</v>
      </c>
      <c r="K70" s="22">
        <v>0</v>
      </c>
      <c r="L70" s="22">
        <v>0</v>
      </c>
      <c r="M70" s="22">
        <f>I70+(J70*2)+(K70*3)+(L70*4)</f>
        <v>43.4</v>
      </c>
      <c r="N70" s="20">
        <v>34</v>
      </c>
      <c r="O70" s="18">
        <v>0</v>
      </c>
      <c r="P70" s="25">
        <f>H70+M70</f>
        <v>43.9</v>
      </c>
      <c r="Q70" s="24">
        <f>H70*M70</f>
        <v>21.7</v>
      </c>
    </row>
    <row r="71" spans="1:17" ht="15">
      <c r="A71" s="27" t="s">
        <v>29</v>
      </c>
      <c r="B71" s="26" t="s">
        <v>14</v>
      </c>
      <c r="C71" s="26" t="s">
        <v>162</v>
      </c>
      <c r="D71" s="27" t="s">
        <v>190</v>
      </c>
      <c r="E71" s="28">
        <v>10</v>
      </c>
      <c r="F71" s="20">
        <v>7</v>
      </c>
      <c r="G71" s="22">
        <v>19.6</v>
      </c>
      <c r="H71" s="22">
        <f>F71+G71</f>
        <v>26.6</v>
      </c>
      <c r="I71" s="22">
        <v>3.8</v>
      </c>
      <c r="J71" s="22">
        <v>13.8</v>
      </c>
      <c r="K71" s="22">
        <v>0</v>
      </c>
      <c r="L71" s="22">
        <v>2</v>
      </c>
      <c r="M71" s="22">
        <f>I71+(J71*2)+(K71*3)+(L71*4)</f>
        <v>39.400000000000006</v>
      </c>
      <c r="N71" s="20">
        <v>10</v>
      </c>
      <c r="O71" s="18">
        <v>5</v>
      </c>
      <c r="P71" s="25">
        <f>H71+M71</f>
        <v>66</v>
      </c>
      <c r="Q71" s="24">
        <f>H71*M71</f>
        <v>1048.0400000000002</v>
      </c>
    </row>
    <row r="72" spans="1:17" ht="15">
      <c r="A72" s="27" t="s">
        <v>29</v>
      </c>
      <c r="B72" s="26" t="s">
        <v>498</v>
      </c>
      <c r="C72" s="26" t="s">
        <v>162</v>
      </c>
      <c r="D72" s="27" t="s">
        <v>586</v>
      </c>
      <c r="E72" s="28">
        <v>96.1</v>
      </c>
      <c r="F72" s="20">
        <v>13</v>
      </c>
      <c r="G72" s="22">
        <v>12.5</v>
      </c>
      <c r="H72" s="22">
        <f>F72+G72</f>
        <v>25.5</v>
      </c>
      <c r="I72" s="22">
        <v>10.1</v>
      </c>
      <c r="J72" s="22">
        <v>0</v>
      </c>
      <c r="K72" s="22">
        <v>1.3</v>
      </c>
      <c r="L72" s="22">
        <v>1.2</v>
      </c>
      <c r="M72" s="22">
        <f>I72+(J72*2)+(K72*3)+(L72*4)</f>
        <v>18.8</v>
      </c>
      <c r="N72" s="20">
        <v>14</v>
      </c>
      <c r="O72" s="18">
        <v>8</v>
      </c>
      <c r="P72" s="25">
        <f>H72+M72</f>
        <v>44.3</v>
      </c>
      <c r="Q72" s="24">
        <f>H72*M72</f>
        <v>479.40000000000003</v>
      </c>
    </row>
    <row r="73" spans="1:17" ht="15">
      <c r="A73" s="27" t="s">
        <v>29</v>
      </c>
      <c r="B73" s="26" t="s">
        <v>14</v>
      </c>
      <c r="C73" s="26" t="s">
        <v>15</v>
      </c>
      <c r="D73" s="27" t="s">
        <v>33</v>
      </c>
      <c r="E73" s="28">
        <v>19</v>
      </c>
      <c r="F73" s="20">
        <v>11</v>
      </c>
      <c r="G73" s="22">
        <v>8.9</v>
      </c>
      <c r="H73" s="22">
        <f>F73+G73</f>
        <v>19.9</v>
      </c>
      <c r="I73" s="22">
        <v>4.1</v>
      </c>
      <c r="J73" s="22">
        <v>2.9</v>
      </c>
      <c r="K73" s="22">
        <v>2</v>
      </c>
      <c r="L73" s="22">
        <v>0</v>
      </c>
      <c r="M73" s="22">
        <f>I73+(J73*2)+(K73*3)+(L73*4)</f>
        <v>15.899999999999999</v>
      </c>
      <c r="N73" s="20">
        <v>20</v>
      </c>
      <c r="O73" s="18">
        <v>9</v>
      </c>
      <c r="P73" s="25">
        <f>H73+M73</f>
        <v>35.8</v>
      </c>
      <c r="Q73" s="24">
        <f>H73*M73</f>
        <v>316.40999999999997</v>
      </c>
    </row>
    <row r="74" spans="1:17" ht="15">
      <c r="A74" s="27" t="s">
        <v>29</v>
      </c>
      <c r="B74" s="26" t="s">
        <v>14</v>
      </c>
      <c r="C74" s="26" t="s">
        <v>162</v>
      </c>
      <c r="D74" s="27" t="s">
        <v>191</v>
      </c>
      <c r="E74" s="28">
        <v>60</v>
      </c>
      <c r="F74" s="20">
        <v>1</v>
      </c>
      <c r="G74" s="22">
        <v>21.9</v>
      </c>
      <c r="H74" s="22">
        <f>F74+G74</f>
        <v>22.9</v>
      </c>
      <c r="I74" s="22">
        <v>8.6</v>
      </c>
      <c r="J74" s="22">
        <v>10.7</v>
      </c>
      <c r="K74" s="22">
        <v>0.3</v>
      </c>
      <c r="L74" s="22">
        <v>2.3</v>
      </c>
      <c r="M74" s="22">
        <f>I74+(J74*2)+(K74*3)+(L74*4)</f>
        <v>40.099999999999994</v>
      </c>
      <c r="N74" s="20">
        <v>17</v>
      </c>
      <c r="O74" s="18">
        <v>4</v>
      </c>
      <c r="P74" s="25">
        <f>H74+M74</f>
        <v>62.99999999999999</v>
      </c>
      <c r="Q74" s="24">
        <f>H74*M74</f>
        <v>918.2899999999998</v>
      </c>
    </row>
    <row r="75" spans="1:17" ht="15">
      <c r="A75" s="27" t="s">
        <v>29</v>
      </c>
      <c r="B75" s="26" t="s">
        <v>498</v>
      </c>
      <c r="C75" s="26" t="s">
        <v>162</v>
      </c>
      <c r="D75" s="27" t="s">
        <v>587</v>
      </c>
      <c r="E75" s="28">
        <v>39.1</v>
      </c>
      <c r="F75" s="20">
        <v>11</v>
      </c>
      <c r="G75" s="22">
        <v>14.9</v>
      </c>
      <c r="H75" s="22">
        <f>F75+G75</f>
        <v>25.9</v>
      </c>
      <c r="I75" s="22">
        <v>4.3</v>
      </c>
      <c r="J75" s="22">
        <v>0</v>
      </c>
      <c r="K75" s="22">
        <v>1.7</v>
      </c>
      <c r="L75" s="22">
        <v>8.8</v>
      </c>
      <c r="M75" s="22">
        <f>I75+(J75*2)+(K75*3)+(L75*4)</f>
        <v>44.6</v>
      </c>
      <c r="N75" s="20">
        <v>0</v>
      </c>
      <c r="O75" s="18">
        <v>1</v>
      </c>
      <c r="P75" s="25">
        <f>H75+M75</f>
        <v>70.5</v>
      </c>
      <c r="Q75" s="24">
        <f>H75*M75</f>
        <v>1155.1399999999999</v>
      </c>
    </row>
    <row r="76" spans="1:17" ht="15">
      <c r="A76" s="27" t="s">
        <v>29</v>
      </c>
      <c r="B76" s="26" t="s">
        <v>14</v>
      </c>
      <c r="C76" s="26" t="s">
        <v>162</v>
      </c>
      <c r="D76" s="27" t="s">
        <v>192</v>
      </c>
      <c r="E76" s="28">
        <v>63</v>
      </c>
      <c r="F76" s="20">
        <v>4</v>
      </c>
      <c r="G76" s="22">
        <v>13.7</v>
      </c>
      <c r="H76" s="22">
        <f>F76+G76</f>
        <v>17.7</v>
      </c>
      <c r="I76" s="22">
        <v>5.4</v>
      </c>
      <c r="J76" s="22">
        <v>6.8</v>
      </c>
      <c r="K76" s="22">
        <v>0.2</v>
      </c>
      <c r="L76" s="22">
        <v>1.2</v>
      </c>
      <c r="M76" s="22">
        <f>I76+(J76*2)+(K76*3)+(L76*4)</f>
        <v>24.400000000000002</v>
      </c>
      <c r="N76" s="20">
        <v>33</v>
      </c>
      <c r="O76" s="18">
        <v>2</v>
      </c>
      <c r="P76" s="25">
        <f>H76+M76</f>
        <v>42.1</v>
      </c>
      <c r="Q76" s="24">
        <f>H76*M76</f>
        <v>431.88</v>
      </c>
    </row>
    <row r="77" spans="1:17" ht="15">
      <c r="A77" s="27" t="s">
        <v>29</v>
      </c>
      <c r="B77" s="26" t="s">
        <v>14</v>
      </c>
      <c r="C77" s="26" t="s">
        <v>162</v>
      </c>
      <c r="D77" s="27" t="s">
        <v>193</v>
      </c>
      <c r="E77" s="28">
        <v>64.1</v>
      </c>
      <c r="F77" s="20">
        <v>0</v>
      </c>
      <c r="G77" s="22">
        <v>11</v>
      </c>
      <c r="H77" s="22">
        <f>F77+G77</f>
        <v>11</v>
      </c>
      <c r="I77" s="22">
        <v>1.8</v>
      </c>
      <c r="J77" s="22">
        <v>3.3</v>
      </c>
      <c r="K77" s="22">
        <v>0</v>
      </c>
      <c r="L77" s="22">
        <v>5.8</v>
      </c>
      <c r="M77" s="22">
        <f>I77+(J77*2)+(K77*3)+(L77*4)</f>
        <v>31.6</v>
      </c>
      <c r="N77" s="20">
        <v>49</v>
      </c>
      <c r="O77" s="18">
        <v>3</v>
      </c>
      <c r="P77" s="25">
        <f>H77+M77</f>
        <v>42.6</v>
      </c>
      <c r="Q77" s="24">
        <f>H77*M77</f>
        <v>347.6</v>
      </c>
    </row>
    <row r="78" spans="1:17" ht="15">
      <c r="A78" s="27" t="s">
        <v>29</v>
      </c>
      <c r="B78" s="26" t="s">
        <v>498</v>
      </c>
      <c r="C78" s="26" t="s">
        <v>162</v>
      </c>
      <c r="D78" s="27" t="s">
        <v>588</v>
      </c>
      <c r="E78" s="28">
        <v>59</v>
      </c>
      <c r="F78" s="20">
        <v>14</v>
      </c>
      <c r="G78" s="22">
        <v>14.6</v>
      </c>
      <c r="H78" s="22">
        <f>F78+G78</f>
        <v>28.6</v>
      </c>
      <c r="I78" s="22">
        <v>10.3</v>
      </c>
      <c r="J78" s="22">
        <v>2.6</v>
      </c>
      <c r="K78" s="22">
        <v>1.6</v>
      </c>
      <c r="L78" s="22">
        <v>0</v>
      </c>
      <c r="M78" s="22">
        <f>I78+(J78*2)+(K78*3)+(L78*4)</f>
        <v>20.3</v>
      </c>
      <c r="N78" s="20">
        <v>10</v>
      </c>
      <c r="O78" s="18">
        <v>4</v>
      </c>
      <c r="P78" s="25">
        <f>H78+M78</f>
        <v>48.900000000000006</v>
      </c>
      <c r="Q78" s="24">
        <f>H78*M78</f>
        <v>580.58</v>
      </c>
    </row>
    <row r="79" spans="1:17" ht="15">
      <c r="A79" s="27" t="s">
        <v>29</v>
      </c>
      <c r="B79" s="26" t="s">
        <v>14</v>
      </c>
      <c r="C79" s="26" t="s">
        <v>162</v>
      </c>
      <c r="D79" s="27" t="s">
        <v>194</v>
      </c>
      <c r="E79" s="28">
        <v>28.1</v>
      </c>
      <c r="F79" s="20">
        <v>1</v>
      </c>
      <c r="G79" s="22">
        <v>8.3</v>
      </c>
      <c r="H79" s="22">
        <f>F79+G79</f>
        <v>9.3</v>
      </c>
      <c r="I79" s="22">
        <v>0</v>
      </c>
      <c r="J79" s="22">
        <v>8.5</v>
      </c>
      <c r="K79" s="22">
        <v>1.4</v>
      </c>
      <c r="L79" s="22">
        <v>3.1</v>
      </c>
      <c r="M79" s="22">
        <f>I79+(J79*2)+(K79*3)+(L79*4)</f>
        <v>33.6</v>
      </c>
      <c r="N79" s="20">
        <v>18</v>
      </c>
      <c r="O79" s="18">
        <v>2</v>
      </c>
      <c r="P79" s="25">
        <f>H79+M79</f>
        <v>42.900000000000006</v>
      </c>
      <c r="Q79" s="24">
        <f>H79*M79</f>
        <v>312.48</v>
      </c>
    </row>
    <row r="80" spans="1:17" ht="15">
      <c r="A80" s="27" t="s">
        <v>29</v>
      </c>
      <c r="B80" s="26" t="s">
        <v>498</v>
      </c>
      <c r="C80" s="26" t="s">
        <v>162</v>
      </c>
      <c r="D80" s="27" t="s">
        <v>589</v>
      </c>
      <c r="E80" s="28">
        <v>87</v>
      </c>
      <c r="F80" s="20">
        <v>12</v>
      </c>
      <c r="G80" s="22">
        <v>15.1</v>
      </c>
      <c r="H80" s="22">
        <f>F80+G80</f>
        <v>27.1</v>
      </c>
      <c r="I80" s="22">
        <v>8.7</v>
      </c>
      <c r="J80" s="22">
        <v>3.4</v>
      </c>
      <c r="K80" s="22">
        <v>0</v>
      </c>
      <c r="L80" s="22">
        <v>3.1</v>
      </c>
      <c r="M80" s="22">
        <f>I80+(J80*2)+(K80*3)+(L80*4)</f>
        <v>27.9</v>
      </c>
      <c r="N80" s="20">
        <v>20</v>
      </c>
      <c r="O80" s="18">
        <v>2</v>
      </c>
      <c r="P80" s="25">
        <f>H80+M80</f>
        <v>55</v>
      </c>
      <c r="Q80" s="24">
        <f>H80*M80</f>
        <v>756.09</v>
      </c>
    </row>
    <row r="81" spans="1:17" ht="15">
      <c r="A81" s="27" t="s">
        <v>29</v>
      </c>
      <c r="B81" s="26" t="s">
        <v>450</v>
      </c>
      <c r="C81" s="26" t="s">
        <v>162</v>
      </c>
      <c r="D81" s="27" t="s">
        <v>466</v>
      </c>
      <c r="E81" s="28">
        <v>21</v>
      </c>
      <c r="F81" s="20">
        <v>1</v>
      </c>
      <c r="G81" s="22">
        <v>16.5</v>
      </c>
      <c r="H81" s="22">
        <f>F81+G81</f>
        <v>17.5</v>
      </c>
      <c r="I81" s="22">
        <v>14.3</v>
      </c>
      <c r="J81" s="22">
        <v>0</v>
      </c>
      <c r="K81" s="22">
        <v>0</v>
      </c>
      <c r="L81" s="22">
        <v>2.2</v>
      </c>
      <c r="M81" s="22">
        <f>I81+(J81*2)+(K81*3)+(L81*4)</f>
        <v>23.1</v>
      </c>
      <c r="N81" s="20">
        <v>35</v>
      </c>
      <c r="O81" s="18">
        <v>5</v>
      </c>
      <c r="P81" s="25">
        <f>H81+M81</f>
        <v>40.6</v>
      </c>
      <c r="Q81" s="24">
        <f>H81*M81</f>
        <v>404.25</v>
      </c>
    </row>
    <row r="82" spans="1:17" ht="15">
      <c r="A82" s="27" t="s">
        <v>34</v>
      </c>
      <c r="B82" s="26" t="s">
        <v>498</v>
      </c>
      <c r="C82" s="26" t="s">
        <v>162</v>
      </c>
      <c r="D82" s="27" t="s">
        <v>590</v>
      </c>
      <c r="E82" s="28">
        <v>29.2</v>
      </c>
      <c r="F82" s="20">
        <v>10</v>
      </c>
      <c r="G82" s="22">
        <v>18.4</v>
      </c>
      <c r="H82" s="22">
        <f>F82+G82</f>
        <v>28.4</v>
      </c>
      <c r="I82" s="22">
        <v>11.8</v>
      </c>
      <c r="J82" s="22">
        <v>6.6</v>
      </c>
      <c r="K82" s="22">
        <v>0</v>
      </c>
      <c r="L82" s="22">
        <v>0</v>
      </c>
      <c r="M82" s="22">
        <f>I82+(J82*2)+(K82*3)+(L82*4)</f>
        <v>25</v>
      </c>
      <c r="N82" s="20">
        <v>13</v>
      </c>
      <c r="O82" s="18">
        <v>3</v>
      </c>
      <c r="P82" s="25">
        <f>H82+M82</f>
        <v>53.4</v>
      </c>
      <c r="Q82" s="24">
        <f>H82*M82</f>
        <v>710</v>
      </c>
    </row>
    <row r="83" spans="1:17" ht="15">
      <c r="A83" s="27" t="s">
        <v>34</v>
      </c>
      <c r="B83" s="26" t="s">
        <v>14</v>
      </c>
      <c r="C83" s="26" t="s">
        <v>162</v>
      </c>
      <c r="D83" s="27" t="s">
        <v>195</v>
      </c>
      <c r="E83" s="28">
        <v>66.1</v>
      </c>
      <c r="F83" s="20">
        <v>0</v>
      </c>
      <c r="G83" s="22">
        <v>22.4</v>
      </c>
      <c r="H83" s="22">
        <f>F83+G83</f>
        <v>22.4</v>
      </c>
      <c r="I83" s="22">
        <v>20.2</v>
      </c>
      <c r="J83" s="22">
        <v>2.1</v>
      </c>
      <c r="K83" s="22">
        <v>0</v>
      </c>
      <c r="L83" s="22">
        <v>0.1</v>
      </c>
      <c r="M83" s="22">
        <f>I83+(J83*2)+(K83*3)+(L83*4)</f>
        <v>24.799999999999997</v>
      </c>
      <c r="N83" s="20">
        <v>15</v>
      </c>
      <c r="O83" s="18">
        <v>8</v>
      </c>
      <c r="P83" s="25">
        <f>H83+M83</f>
        <v>47.199999999999996</v>
      </c>
      <c r="Q83" s="24">
        <f>H83*M83</f>
        <v>555.5199999999999</v>
      </c>
    </row>
    <row r="84" spans="1:17" ht="15">
      <c r="A84" s="27" t="s">
        <v>34</v>
      </c>
      <c r="B84" s="26" t="s">
        <v>498</v>
      </c>
      <c r="C84" s="26" t="s">
        <v>162</v>
      </c>
      <c r="D84" s="27" t="s">
        <v>591</v>
      </c>
      <c r="E84" s="28">
        <v>129.1</v>
      </c>
      <c r="F84" s="20">
        <v>8</v>
      </c>
      <c r="G84" s="22">
        <v>19.4</v>
      </c>
      <c r="H84" s="22">
        <f>F84+G84</f>
        <v>27.4</v>
      </c>
      <c r="I84" s="22">
        <v>11.4</v>
      </c>
      <c r="J84" s="22">
        <v>4.8</v>
      </c>
      <c r="K84" s="22">
        <v>1.2</v>
      </c>
      <c r="L84" s="22">
        <v>1.9</v>
      </c>
      <c r="M84" s="22">
        <f>I84+(J84*2)+(K84*3)+(L84*4)</f>
        <v>32.2</v>
      </c>
      <c r="N84" s="20">
        <v>4</v>
      </c>
      <c r="O84" s="18">
        <v>8</v>
      </c>
      <c r="P84" s="25">
        <f>H84+M84</f>
        <v>59.6</v>
      </c>
      <c r="Q84" s="24">
        <f>H84*M84</f>
        <v>882.2800000000001</v>
      </c>
    </row>
    <row r="85" spans="1:17" ht="15">
      <c r="A85" s="27" t="s">
        <v>34</v>
      </c>
      <c r="B85" s="26" t="s">
        <v>14</v>
      </c>
      <c r="C85" s="26" t="s">
        <v>162</v>
      </c>
      <c r="D85" s="27" t="s">
        <v>196</v>
      </c>
      <c r="E85" s="28">
        <v>29.1</v>
      </c>
      <c r="F85" s="20">
        <v>24</v>
      </c>
      <c r="G85" s="22">
        <v>7.4</v>
      </c>
      <c r="H85" s="22">
        <f>F85+G85</f>
        <v>31.4</v>
      </c>
      <c r="I85" s="22">
        <v>4</v>
      </c>
      <c r="J85" s="22">
        <v>0</v>
      </c>
      <c r="K85" s="22">
        <v>2</v>
      </c>
      <c r="L85" s="22">
        <v>1.4</v>
      </c>
      <c r="M85" s="22">
        <f>I85+(J85*2)+(K85*3)+(L85*4)</f>
        <v>15.6</v>
      </c>
      <c r="N85" s="20">
        <v>30</v>
      </c>
      <c r="O85" s="18">
        <v>5</v>
      </c>
      <c r="P85" s="25">
        <f>H85+M85</f>
        <v>47</v>
      </c>
      <c r="Q85" s="24">
        <f>H85*M85</f>
        <v>489.84</v>
      </c>
    </row>
    <row r="86" spans="1:17" ht="15">
      <c r="A86" s="27" t="s">
        <v>34</v>
      </c>
      <c r="B86" s="26" t="s">
        <v>498</v>
      </c>
      <c r="C86" s="26" t="s">
        <v>15</v>
      </c>
      <c r="D86" s="27" t="s">
        <v>506</v>
      </c>
      <c r="E86" s="28">
        <v>193.2</v>
      </c>
      <c r="F86" s="20">
        <v>9</v>
      </c>
      <c r="G86" s="22">
        <v>16.4</v>
      </c>
      <c r="H86" s="22">
        <f>F86+G86</f>
        <v>25.4</v>
      </c>
      <c r="I86" s="22">
        <v>6</v>
      </c>
      <c r="J86" s="22">
        <v>6.6</v>
      </c>
      <c r="K86" s="22">
        <v>0.6</v>
      </c>
      <c r="L86" s="22">
        <v>3.2</v>
      </c>
      <c r="M86" s="22">
        <f>I86+(J86*2)+(K86*3)+(L86*4)</f>
        <v>33.8</v>
      </c>
      <c r="N86" s="20">
        <v>13</v>
      </c>
      <c r="O86" s="18">
        <v>3</v>
      </c>
      <c r="P86" s="25">
        <f>H86+M86</f>
        <v>59.199999999999996</v>
      </c>
      <c r="Q86" s="24">
        <f>H86*M86</f>
        <v>858.5199999999999</v>
      </c>
    </row>
    <row r="87" spans="1:17" ht="15">
      <c r="A87" s="27" t="s">
        <v>34</v>
      </c>
      <c r="B87" s="26" t="s">
        <v>14</v>
      </c>
      <c r="C87" s="26" t="s">
        <v>162</v>
      </c>
      <c r="D87" s="27" t="s">
        <v>197</v>
      </c>
      <c r="E87" s="28">
        <v>3.2</v>
      </c>
      <c r="F87" s="20">
        <v>15</v>
      </c>
      <c r="G87" s="22">
        <v>18.7</v>
      </c>
      <c r="H87" s="22">
        <f>F87+G87</f>
        <v>33.7</v>
      </c>
      <c r="I87" s="22">
        <v>5.4</v>
      </c>
      <c r="J87" s="22">
        <v>2.8</v>
      </c>
      <c r="K87" s="22">
        <v>0</v>
      </c>
      <c r="L87" s="22">
        <v>10.5</v>
      </c>
      <c r="M87" s="22">
        <f>I87+(J87*2)+(K87*3)+(L87*4)</f>
        <v>53</v>
      </c>
      <c r="N87" s="20">
        <v>22</v>
      </c>
      <c r="O87" s="18">
        <v>0</v>
      </c>
      <c r="P87" s="25">
        <f>H87+M87</f>
        <v>86.7</v>
      </c>
      <c r="Q87" s="24">
        <f>H87*M87</f>
        <v>1786.1000000000001</v>
      </c>
    </row>
    <row r="88" spans="1:17" ht="15">
      <c r="A88" s="27" t="s">
        <v>34</v>
      </c>
      <c r="B88" s="26" t="s">
        <v>14</v>
      </c>
      <c r="C88" s="26" t="s">
        <v>162</v>
      </c>
      <c r="D88" s="27" t="s">
        <v>198</v>
      </c>
      <c r="E88" s="28">
        <v>1</v>
      </c>
      <c r="F88" s="20">
        <v>40</v>
      </c>
      <c r="G88" s="22">
        <v>7.7</v>
      </c>
      <c r="H88" s="22">
        <f>F88+G88</f>
        <v>47.7</v>
      </c>
      <c r="I88" s="22">
        <v>0</v>
      </c>
      <c r="J88" s="22">
        <v>19.3</v>
      </c>
      <c r="K88" s="22">
        <v>0</v>
      </c>
      <c r="L88" s="22">
        <v>0</v>
      </c>
      <c r="M88" s="22">
        <f>I88+(J88*2)+(K88*3)+(L88*4)</f>
        <v>38.6</v>
      </c>
      <c r="N88" s="20">
        <v>0</v>
      </c>
      <c r="O88" s="18">
        <v>0</v>
      </c>
      <c r="P88" s="25">
        <f>H88+M88</f>
        <v>86.30000000000001</v>
      </c>
      <c r="Q88" s="24">
        <f>H88*M88</f>
        <v>1841.2200000000003</v>
      </c>
    </row>
    <row r="89" spans="1:17" ht="15">
      <c r="A89" s="27" t="s">
        <v>34</v>
      </c>
      <c r="B89" s="26" t="s">
        <v>14</v>
      </c>
      <c r="C89" s="26" t="s">
        <v>162</v>
      </c>
      <c r="D89" s="27" t="s">
        <v>199</v>
      </c>
      <c r="E89" s="28">
        <v>46.1</v>
      </c>
      <c r="F89" s="20">
        <v>8</v>
      </c>
      <c r="G89" s="22">
        <v>13.8</v>
      </c>
      <c r="H89" s="22">
        <f>F89+G89</f>
        <v>21.8</v>
      </c>
      <c r="I89" s="22">
        <v>8.3</v>
      </c>
      <c r="J89" s="22">
        <v>5.2</v>
      </c>
      <c r="K89" s="22">
        <v>0</v>
      </c>
      <c r="L89" s="22">
        <v>0.4</v>
      </c>
      <c r="M89" s="22">
        <f>I89+(J89*2)+(K89*3)+(L89*4)</f>
        <v>20.300000000000004</v>
      </c>
      <c r="N89" s="20">
        <v>21</v>
      </c>
      <c r="O89" s="18">
        <v>6</v>
      </c>
      <c r="P89" s="25">
        <f>H89+M89</f>
        <v>42.10000000000001</v>
      </c>
      <c r="Q89" s="24">
        <f>H89*M89</f>
        <v>442.54000000000013</v>
      </c>
    </row>
    <row r="90" spans="1:17" ht="15">
      <c r="A90" s="27" t="s">
        <v>34</v>
      </c>
      <c r="B90" s="26" t="s">
        <v>498</v>
      </c>
      <c r="C90" s="26" t="s">
        <v>162</v>
      </c>
      <c r="D90" s="27" t="s">
        <v>592</v>
      </c>
      <c r="E90" s="28">
        <v>23.2</v>
      </c>
      <c r="F90" s="20">
        <v>19</v>
      </c>
      <c r="G90" s="22">
        <v>17.2</v>
      </c>
      <c r="H90" s="22">
        <f>F90+G90</f>
        <v>36.2</v>
      </c>
      <c r="I90" s="22">
        <v>10.6</v>
      </c>
      <c r="J90" s="22">
        <v>5.4</v>
      </c>
      <c r="K90" s="22">
        <v>1.1</v>
      </c>
      <c r="L90" s="22">
        <v>0</v>
      </c>
      <c r="M90" s="22">
        <f>I90+(J90*2)+(K90*3)+(L90*4)</f>
        <v>24.7</v>
      </c>
      <c r="N90" s="20">
        <v>16</v>
      </c>
      <c r="O90" s="18">
        <v>2</v>
      </c>
      <c r="P90" s="25">
        <f>H90+M90</f>
        <v>60.900000000000006</v>
      </c>
      <c r="Q90" s="24">
        <f>H90*M90</f>
        <v>894.1400000000001</v>
      </c>
    </row>
    <row r="91" spans="1:17" ht="15">
      <c r="A91" s="27" t="s">
        <v>34</v>
      </c>
      <c r="B91" s="26" t="s">
        <v>14</v>
      </c>
      <c r="C91" s="26" t="s">
        <v>162</v>
      </c>
      <c r="D91" s="27" t="s">
        <v>200</v>
      </c>
      <c r="E91" s="28">
        <v>0</v>
      </c>
      <c r="F91" s="20">
        <v>19</v>
      </c>
      <c r="G91" s="22">
        <v>28.2</v>
      </c>
      <c r="H91" s="22">
        <f>F91+G91</f>
        <v>47.2</v>
      </c>
      <c r="I91" s="22">
        <v>17</v>
      </c>
      <c r="J91" s="22">
        <v>11.1</v>
      </c>
      <c r="K91" s="22">
        <v>0</v>
      </c>
      <c r="L91" s="22">
        <v>0</v>
      </c>
      <c r="M91" s="22">
        <f>I91+(J91*2)+(K91*3)+(L91*4)</f>
        <v>39.2</v>
      </c>
      <c r="N91" s="20">
        <v>0</v>
      </c>
      <c r="O91" s="18">
        <v>0</v>
      </c>
      <c r="P91" s="25">
        <f>H91+M91</f>
        <v>86.4</v>
      </c>
      <c r="Q91" s="24">
        <f>H91*M91</f>
        <v>1850.2400000000002</v>
      </c>
    </row>
    <row r="92" spans="1:17" ht="15">
      <c r="A92" s="27" t="s">
        <v>34</v>
      </c>
      <c r="B92" s="26" t="s">
        <v>498</v>
      </c>
      <c r="C92" s="26" t="s">
        <v>15</v>
      </c>
      <c r="D92" s="27" t="s">
        <v>507</v>
      </c>
      <c r="E92" s="28">
        <v>2.2</v>
      </c>
      <c r="F92" s="20">
        <v>2</v>
      </c>
      <c r="G92" s="22">
        <v>36.3</v>
      </c>
      <c r="H92" s="22">
        <f>F92+G92</f>
        <v>38.3</v>
      </c>
      <c r="I92" s="22">
        <v>5.6</v>
      </c>
      <c r="J92" s="22">
        <v>25.3</v>
      </c>
      <c r="K92" s="22">
        <v>0</v>
      </c>
      <c r="L92" s="22">
        <v>5.5</v>
      </c>
      <c r="M92" s="22">
        <f>I92+(J92*2)+(K92*3)+(L92*4)</f>
        <v>78.2</v>
      </c>
      <c r="N92" s="20">
        <v>0</v>
      </c>
      <c r="O92" s="18">
        <v>0</v>
      </c>
      <c r="P92" s="25">
        <f>H92+M92</f>
        <v>116.5</v>
      </c>
      <c r="Q92" s="24">
        <f>H92*M92</f>
        <v>2995.06</v>
      </c>
    </row>
    <row r="93" spans="1:17" ht="15">
      <c r="A93" s="27" t="s">
        <v>34</v>
      </c>
      <c r="B93" s="26" t="s">
        <v>14</v>
      </c>
      <c r="C93" s="26" t="s">
        <v>162</v>
      </c>
      <c r="D93" s="27" t="s">
        <v>201</v>
      </c>
      <c r="E93" s="28">
        <v>34</v>
      </c>
      <c r="F93" s="20">
        <v>7</v>
      </c>
      <c r="G93" s="22">
        <v>25.8</v>
      </c>
      <c r="H93" s="22">
        <f>F93+G93</f>
        <v>32.8</v>
      </c>
      <c r="I93" s="22">
        <v>14.9</v>
      </c>
      <c r="J93" s="22">
        <v>7.8</v>
      </c>
      <c r="K93" s="22">
        <v>2</v>
      </c>
      <c r="L93" s="22">
        <v>1.2</v>
      </c>
      <c r="M93" s="22">
        <f>I93+(J93*2)+(K93*3)+(L93*4)</f>
        <v>41.3</v>
      </c>
      <c r="N93" s="20">
        <v>5</v>
      </c>
      <c r="O93" s="18">
        <v>8</v>
      </c>
      <c r="P93" s="25">
        <f>H93+M93</f>
        <v>74.1</v>
      </c>
      <c r="Q93" s="24">
        <f>H93*M93</f>
        <v>1354.6399999999999</v>
      </c>
    </row>
    <row r="94" spans="1:17" ht="15">
      <c r="A94" s="27" t="s">
        <v>34</v>
      </c>
      <c r="B94" s="26" t="s">
        <v>498</v>
      </c>
      <c r="C94" s="26" t="s">
        <v>162</v>
      </c>
      <c r="D94" s="27" t="s">
        <v>593</v>
      </c>
      <c r="E94" s="28">
        <v>172.1</v>
      </c>
      <c r="F94" s="20">
        <v>7</v>
      </c>
      <c r="G94" s="22">
        <v>17.2</v>
      </c>
      <c r="H94" s="22">
        <f>F94+G94</f>
        <v>24.2</v>
      </c>
      <c r="I94" s="22">
        <v>9.7</v>
      </c>
      <c r="J94" s="22">
        <v>1.9</v>
      </c>
      <c r="K94" s="22">
        <v>0.5</v>
      </c>
      <c r="L94" s="22">
        <v>5.1</v>
      </c>
      <c r="M94" s="22">
        <f>I94+(J94*2)+(K94*3)+(L94*4)</f>
        <v>35.4</v>
      </c>
      <c r="N94" s="20">
        <v>16</v>
      </c>
      <c r="O94" s="18">
        <v>6</v>
      </c>
      <c r="P94" s="25">
        <f>H94+M94</f>
        <v>59.599999999999994</v>
      </c>
      <c r="Q94" s="24">
        <f>H94*M94</f>
        <v>856.68</v>
      </c>
    </row>
    <row r="95" spans="1:17" ht="15">
      <c r="A95" s="27" t="s">
        <v>34</v>
      </c>
      <c r="B95" s="26" t="s">
        <v>498</v>
      </c>
      <c r="C95" s="26" t="s">
        <v>162</v>
      </c>
      <c r="D95" s="27" t="s">
        <v>594</v>
      </c>
      <c r="E95" s="28">
        <v>18.1</v>
      </c>
      <c r="F95" s="20">
        <v>12</v>
      </c>
      <c r="G95" s="22">
        <v>25.6</v>
      </c>
      <c r="H95" s="22">
        <f>F95+G95</f>
        <v>37.6</v>
      </c>
      <c r="I95" s="22">
        <v>13.2</v>
      </c>
      <c r="J95" s="22">
        <v>3.9</v>
      </c>
      <c r="K95" s="22">
        <v>1.1</v>
      </c>
      <c r="L95" s="22">
        <v>7.4</v>
      </c>
      <c r="M95" s="22">
        <f>I95+(J95*2)+(K95*3)+(L95*4)</f>
        <v>53.900000000000006</v>
      </c>
      <c r="N95" s="20">
        <v>8</v>
      </c>
      <c r="O95" s="18">
        <v>4</v>
      </c>
      <c r="P95" s="25">
        <f>H95+M95</f>
        <v>91.5</v>
      </c>
      <c r="Q95" s="24">
        <f>H95*M95</f>
        <v>2026.6400000000003</v>
      </c>
    </row>
    <row r="96" spans="1:17" ht="15">
      <c r="A96" s="27" t="s">
        <v>34</v>
      </c>
      <c r="B96" s="26" t="s">
        <v>14</v>
      </c>
      <c r="C96" s="26" t="s">
        <v>162</v>
      </c>
      <c r="D96" s="27" t="s">
        <v>202</v>
      </c>
      <c r="E96" s="28">
        <v>73</v>
      </c>
      <c r="F96" s="20">
        <v>12</v>
      </c>
      <c r="G96" s="22">
        <v>13.9</v>
      </c>
      <c r="H96" s="22">
        <f>F96+G96</f>
        <v>25.9</v>
      </c>
      <c r="I96" s="22">
        <v>10.5</v>
      </c>
      <c r="J96" s="22">
        <v>3.4</v>
      </c>
      <c r="K96" s="22">
        <v>0</v>
      </c>
      <c r="L96" s="22">
        <v>0</v>
      </c>
      <c r="M96" s="22">
        <f>I96+(J96*2)+(K96*3)+(L96*4)</f>
        <v>17.3</v>
      </c>
      <c r="N96" s="20">
        <v>19</v>
      </c>
      <c r="O96" s="18">
        <v>9</v>
      </c>
      <c r="P96" s="25">
        <f>H96+M96</f>
        <v>43.2</v>
      </c>
      <c r="Q96" s="24">
        <f>H96*M96</f>
        <v>448.07</v>
      </c>
    </row>
    <row r="97" spans="1:17" ht="15">
      <c r="A97" s="27" t="s">
        <v>34</v>
      </c>
      <c r="B97" s="26" t="s">
        <v>14</v>
      </c>
      <c r="C97" s="26" t="s">
        <v>162</v>
      </c>
      <c r="D97" s="27" t="s">
        <v>203</v>
      </c>
      <c r="E97" s="28">
        <v>54.2</v>
      </c>
      <c r="F97" s="20">
        <v>10</v>
      </c>
      <c r="G97" s="22">
        <v>8.2</v>
      </c>
      <c r="H97" s="22">
        <f>F97+G97</f>
        <v>18.2</v>
      </c>
      <c r="I97" s="22">
        <v>7.8</v>
      </c>
      <c r="J97" s="22">
        <v>0</v>
      </c>
      <c r="K97" s="22">
        <v>0.4</v>
      </c>
      <c r="L97" s="22">
        <v>0</v>
      </c>
      <c r="M97" s="22">
        <f>I97+(J97*2)+(K97*3)+(L97*4)</f>
        <v>9</v>
      </c>
      <c r="N97" s="20">
        <v>27</v>
      </c>
      <c r="O97" s="18">
        <v>7</v>
      </c>
      <c r="P97" s="25">
        <f>H97+M97</f>
        <v>27.2</v>
      </c>
      <c r="Q97" s="24">
        <f>H97*M97</f>
        <v>163.79999999999998</v>
      </c>
    </row>
    <row r="98" spans="1:17" ht="15">
      <c r="A98" s="27" t="s">
        <v>34</v>
      </c>
      <c r="B98" s="26" t="s">
        <v>498</v>
      </c>
      <c r="C98" s="26" t="s">
        <v>15</v>
      </c>
      <c r="D98" s="27" t="s">
        <v>508</v>
      </c>
      <c r="E98" s="28">
        <v>200.1</v>
      </c>
      <c r="F98" s="20">
        <v>4</v>
      </c>
      <c r="G98" s="22">
        <v>16.1</v>
      </c>
      <c r="H98" s="22">
        <f>F98+G98</f>
        <v>20.1</v>
      </c>
      <c r="I98" s="22">
        <v>11</v>
      </c>
      <c r="J98" s="22">
        <v>4.6</v>
      </c>
      <c r="K98" s="22">
        <v>0.4</v>
      </c>
      <c r="L98" s="22">
        <v>0</v>
      </c>
      <c r="M98" s="22">
        <f>I98+(J98*2)+(K98*3)+(L98*4)</f>
        <v>21.4</v>
      </c>
      <c r="N98" s="20">
        <v>26</v>
      </c>
      <c r="O98" s="18">
        <v>4</v>
      </c>
      <c r="P98" s="25">
        <f>H98+M98</f>
        <v>41.5</v>
      </c>
      <c r="Q98" s="24">
        <f>H98*M98</f>
        <v>430.14</v>
      </c>
    </row>
    <row r="99" spans="1:17" ht="15">
      <c r="A99" s="27" t="s">
        <v>34</v>
      </c>
      <c r="B99" s="26" t="s">
        <v>498</v>
      </c>
      <c r="C99" s="26" t="s">
        <v>162</v>
      </c>
      <c r="D99" s="27" t="s">
        <v>595</v>
      </c>
      <c r="E99" s="28">
        <v>64.2</v>
      </c>
      <c r="F99" s="20">
        <v>14</v>
      </c>
      <c r="G99" s="22">
        <v>19.5</v>
      </c>
      <c r="H99" s="22">
        <f>F99+G99</f>
        <v>33.5</v>
      </c>
      <c r="I99" s="22">
        <v>8.4</v>
      </c>
      <c r="J99" s="22">
        <v>6.2</v>
      </c>
      <c r="K99" s="22">
        <v>0.1</v>
      </c>
      <c r="L99" s="22">
        <v>4.8</v>
      </c>
      <c r="M99" s="22">
        <f>I99+(J99*2)+(K99*3)+(L99*4)</f>
        <v>40.3</v>
      </c>
      <c r="N99" s="20">
        <v>15</v>
      </c>
      <c r="O99" s="18">
        <v>3</v>
      </c>
      <c r="P99" s="25">
        <f>H99+M99</f>
        <v>73.8</v>
      </c>
      <c r="Q99" s="24">
        <f>H99*M99</f>
        <v>1350.05</v>
      </c>
    </row>
    <row r="100" spans="1:17" ht="15">
      <c r="A100" s="27" t="s">
        <v>34</v>
      </c>
      <c r="B100" s="26" t="s">
        <v>498</v>
      </c>
      <c r="C100" s="26" t="s">
        <v>15</v>
      </c>
      <c r="D100" s="27" t="s">
        <v>509</v>
      </c>
      <c r="E100" s="28">
        <v>174</v>
      </c>
      <c r="F100" s="20">
        <v>3</v>
      </c>
      <c r="G100" s="22">
        <v>9.1</v>
      </c>
      <c r="H100" s="22">
        <f>F100+G100</f>
        <v>12.1</v>
      </c>
      <c r="I100" s="22">
        <v>6.3</v>
      </c>
      <c r="J100" s="22">
        <v>1.6</v>
      </c>
      <c r="K100" s="22">
        <v>0</v>
      </c>
      <c r="L100" s="22">
        <v>1.2</v>
      </c>
      <c r="M100" s="22">
        <f>I100+(J100*2)+(K100*3)+(L100*4)</f>
        <v>14.3</v>
      </c>
      <c r="N100" s="20">
        <v>46</v>
      </c>
      <c r="O100" s="18">
        <v>4</v>
      </c>
      <c r="P100" s="25">
        <f>H100+M100</f>
        <v>26.4</v>
      </c>
      <c r="Q100" s="24">
        <f>H100*M100</f>
        <v>173.03</v>
      </c>
    </row>
    <row r="101" spans="1:17" ht="15">
      <c r="A101" s="27" t="s">
        <v>34</v>
      </c>
      <c r="B101" s="26" t="s">
        <v>14</v>
      </c>
      <c r="C101" s="26" t="s">
        <v>15</v>
      </c>
      <c r="D101" s="27" t="s">
        <v>35</v>
      </c>
      <c r="E101" s="28">
        <v>2.1</v>
      </c>
      <c r="F101" s="20">
        <v>11</v>
      </c>
      <c r="G101" s="22">
        <v>31.8</v>
      </c>
      <c r="H101" s="22">
        <f>F101+G101</f>
        <v>42.8</v>
      </c>
      <c r="I101" s="22">
        <v>26.2</v>
      </c>
      <c r="J101" s="22">
        <v>0</v>
      </c>
      <c r="K101" s="22">
        <v>0</v>
      </c>
      <c r="L101" s="22">
        <v>5.5</v>
      </c>
      <c r="M101" s="22">
        <f>I101+(J101*2)+(K101*3)+(L101*4)</f>
        <v>48.2</v>
      </c>
      <c r="N101" s="20">
        <v>0</v>
      </c>
      <c r="O101" s="18">
        <v>0</v>
      </c>
      <c r="P101" s="25">
        <f>H101+M101</f>
        <v>91</v>
      </c>
      <c r="Q101" s="24">
        <f>H101*M101</f>
        <v>2062.96</v>
      </c>
    </row>
    <row r="102" spans="1:17" ht="15">
      <c r="A102" s="27" t="s">
        <v>34</v>
      </c>
      <c r="B102" s="26" t="s">
        <v>14</v>
      </c>
      <c r="C102" s="26" t="s">
        <v>15</v>
      </c>
      <c r="D102" s="27" t="s">
        <v>36</v>
      </c>
      <c r="E102" s="28">
        <v>24.1</v>
      </c>
      <c r="F102" s="20">
        <v>12</v>
      </c>
      <c r="G102" s="22">
        <v>12.7</v>
      </c>
      <c r="H102" s="22">
        <f>F102+G102</f>
        <v>24.7</v>
      </c>
      <c r="I102" s="22">
        <v>9.9</v>
      </c>
      <c r="J102" s="22">
        <v>0</v>
      </c>
      <c r="K102" s="22">
        <v>0</v>
      </c>
      <c r="L102" s="22">
        <v>2.9</v>
      </c>
      <c r="M102" s="22">
        <f>I102+(J102*2)+(K102*3)+(L102*4)</f>
        <v>21.5</v>
      </c>
      <c r="N102" s="20">
        <v>20</v>
      </c>
      <c r="O102" s="18">
        <v>8</v>
      </c>
      <c r="P102" s="25">
        <f>H102+M102</f>
        <v>46.2</v>
      </c>
      <c r="Q102" s="24">
        <f>H102*M102</f>
        <v>531.05</v>
      </c>
    </row>
    <row r="103" spans="1:17" ht="15">
      <c r="A103" s="27" t="s">
        <v>34</v>
      </c>
      <c r="B103" s="26" t="s">
        <v>14</v>
      </c>
      <c r="C103" s="26" t="s">
        <v>162</v>
      </c>
      <c r="D103" s="27" t="s">
        <v>204</v>
      </c>
      <c r="E103" s="28">
        <v>5.1</v>
      </c>
      <c r="F103" s="20">
        <v>17</v>
      </c>
      <c r="G103" s="22">
        <v>19.7</v>
      </c>
      <c r="H103" s="22">
        <f>F103+G103</f>
        <v>36.7</v>
      </c>
      <c r="I103" s="22">
        <v>12.4</v>
      </c>
      <c r="J103" s="22">
        <v>0</v>
      </c>
      <c r="K103" s="22">
        <v>4.3</v>
      </c>
      <c r="L103" s="22">
        <v>3</v>
      </c>
      <c r="M103" s="22">
        <f>I103+(J103*2)+(K103*3)+(L103*4)</f>
        <v>37.3</v>
      </c>
      <c r="N103" s="20">
        <v>8</v>
      </c>
      <c r="O103" s="18">
        <v>11</v>
      </c>
      <c r="P103" s="25">
        <f>H103+M103</f>
        <v>74</v>
      </c>
      <c r="Q103" s="24">
        <f>H103*M103</f>
        <v>1368.91</v>
      </c>
    </row>
    <row r="104" spans="1:17" ht="15">
      <c r="A104" s="27" t="s">
        <v>34</v>
      </c>
      <c r="B104" s="26" t="s">
        <v>14</v>
      </c>
      <c r="C104" s="26" t="s">
        <v>15</v>
      </c>
      <c r="D104" s="27" t="s">
        <v>37</v>
      </c>
      <c r="E104" s="28">
        <v>6</v>
      </c>
      <c r="F104" s="20">
        <v>33</v>
      </c>
      <c r="G104" s="22">
        <v>10.1</v>
      </c>
      <c r="H104" s="22">
        <f>F104+G104</f>
        <v>43.1</v>
      </c>
      <c r="I104" s="22">
        <v>4.9</v>
      </c>
      <c r="J104" s="22">
        <v>1</v>
      </c>
      <c r="K104" s="22">
        <v>4.3</v>
      </c>
      <c r="L104" s="22">
        <v>0</v>
      </c>
      <c r="M104" s="22">
        <f>I104+(J104*2)+(K104*3)+(L104*4)</f>
        <v>19.799999999999997</v>
      </c>
      <c r="N104" s="20">
        <v>21</v>
      </c>
      <c r="O104" s="18">
        <v>0</v>
      </c>
      <c r="P104" s="25">
        <f>H104+M104</f>
        <v>62.9</v>
      </c>
      <c r="Q104" s="24">
        <f>H104*M104</f>
        <v>853.3799999999999</v>
      </c>
    </row>
    <row r="105" spans="1:17" ht="15">
      <c r="A105" s="27" t="s">
        <v>34</v>
      </c>
      <c r="B105" s="26" t="s">
        <v>14</v>
      </c>
      <c r="C105" s="26" t="s">
        <v>162</v>
      </c>
      <c r="D105" s="27" t="s">
        <v>205</v>
      </c>
      <c r="E105" s="28">
        <v>67.2</v>
      </c>
      <c r="F105" s="20">
        <v>18</v>
      </c>
      <c r="G105" s="22">
        <v>10.8</v>
      </c>
      <c r="H105" s="22">
        <f>F105+G105</f>
        <v>28.8</v>
      </c>
      <c r="I105" s="22">
        <v>4.8</v>
      </c>
      <c r="J105" s="22">
        <v>3.4</v>
      </c>
      <c r="K105" s="22">
        <v>1.3</v>
      </c>
      <c r="L105" s="22">
        <v>1.3</v>
      </c>
      <c r="M105" s="22">
        <f>I105+(J105*2)+(K105*3)+(L105*4)</f>
        <v>20.7</v>
      </c>
      <c r="N105" s="20">
        <v>22</v>
      </c>
      <c r="O105" s="18">
        <v>7</v>
      </c>
      <c r="P105" s="25">
        <f>H105+M105</f>
        <v>49.5</v>
      </c>
      <c r="Q105" s="24">
        <f>H105*M105</f>
        <v>596.16</v>
      </c>
    </row>
    <row r="106" spans="1:17" ht="15">
      <c r="A106" s="27" t="s">
        <v>38</v>
      </c>
      <c r="B106" s="26" t="s">
        <v>498</v>
      </c>
      <c r="C106" s="26" t="s">
        <v>162</v>
      </c>
      <c r="D106" s="27" t="s">
        <v>596</v>
      </c>
      <c r="E106" s="28">
        <v>156.2</v>
      </c>
      <c r="F106" s="20">
        <v>5</v>
      </c>
      <c r="G106" s="22">
        <v>8.6</v>
      </c>
      <c r="H106" s="22">
        <f>F106+G106</f>
        <v>13.6</v>
      </c>
      <c r="I106" s="22">
        <v>6.2</v>
      </c>
      <c r="J106" s="22">
        <v>2.3</v>
      </c>
      <c r="K106" s="22">
        <v>0.1</v>
      </c>
      <c r="L106" s="22">
        <v>0</v>
      </c>
      <c r="M106" s="22">
        <f>I106+(J106*2)+(K106*3)+(L106*4)</f>
        <v>11.100000000000001</v>
      </c>
      <c r="N106" s="20">
        <v>39</v>
      </c>
      <c r="O106" s="18">
        <v>3</v>
      </c>
      <c r="P106" s="25">
        <f>H106+M106</f>
        <v>24.700000000000003</v>
      </c>
      <c r="Q106" s="24">
        <f>H106*M106</f>
        <v>150.96</v>
      </c>
    </row>
    <row r="107" spans="1:17" ht="15">
      <c r="A107" s="27" t="s">
        <v>38</v>
      </c>
      <c r="B107" s="26" t="s">
        <v>14</v>
      </c>
      <c r="C107" s="26" t="s">
        <v>162</v>
      </c>
      <c r="D107" s="27" t="s">
        <v>206</v>
      </c>
      <c r="E107" s="28">
        <v>1</v>
      </c>
      <c r="F107" s="20">
        <v>40</v>
      </c>
      <c r="G107" s="22">
        <v>0</v>
      </c>
      <c r="H107" s="22">
        <f>F107+G107</f>
        <v>40</v>
      </c>
      <c r="I107" s="22">
        <v>0</v>
      </c>
      <c r="J107" s="22">
        <v>0</v>
      </c>
      <c r="K107" s="22">
        <v>0</v>
      </c>
      <c r="L107" s="22">
        <v>0</v>
      </c>
      <c r="M107" s="22">
        <f>I107+(J107*2)+(K107*3)+(L107*4)</f>
        <v>0</v>
      </c>
      <c r="N107" s="20">
        <v>0</v>
      </c>
      <c r="O107" s="18">
        <v>14</v>
      </c>
      <c r="P107" s="25">
        <f>H107+M107</f>
        <v>40</v>
      </c>
      <c r="Q107" s="24">
        <f>H107*M107</f>
        <v>0</v>
      </c>
    </row>
    <row r="108" spans="1:17" ht="15">
      <c r="A108" s="27" t="s">
        <v>38</v>
      </c>
      <c r="B108" s="26" t="s">
        <v>498</v>
      </c>
      <c r="C108" s="26" t="s">
        <v>162</v>
      </c>
      <c r="D108" s="27" t="s">
        <v>597</v>
      </c>
      <c r="E108" s="28">
        <v>11</v>
      </c>
      <c r="F108" s="20">
        <v>20</v>
      </c>
      <c r="G108" s="22">
        <v>13.3</v>
      </c>
      <c r="H108" s="22">
        <f>F108+G108</f>
        <v>33.3</v>
      </c>
      <c r="I108" s="22">
        <v>6.6</v>
      </c>
      <c r="J108" s="22">
        <v>3.3</v>
      </c>
      <c r="K108" s="22">
        <v>3.3</v>
      </c>
      <c r="L108" s="22">
        <v>0</v>
      </c>
      <c r="M108" s="22">
        <f>I108+(J108*2)+(K108*3)+(L108*4)</f>
        <v>23.099999999999998</v>
      </c>
      <c r="N108" s="20">
        <v>8</v>
      </c>
      <c r="O108" s="18">
        <v>5</v>
      </c>
      <c r="P108" s="25">
        <f>H108+M108</f>
        <v>56.39999999999999</v>
      </c>
      <c r="Q108" s="24">
        <f>H108*M108</f>
        <v>769.2299999999999</v>
      </c>
    </row>
    <row r="109" spans="1:17" ht="15">
      <c r="A109" s="27" t="s">
        <v>38</v>
      </c>
      <c r="B109" s="26" t="s">
        <v>498</v>
      </c>
      <c r="C109" s="26" t="s">
        <v>15</v>
      </c>
      <c r="D109" s="27" t="s">
        <v>510</v>
      </c>
      <c r="E109" s="28">
        <v>79.2</v>
      </c>
      <c r="F109" s="20">
        <v>11</v>
      </c>
      <c r="G109" s="22">
        <v>17.6</v>
      </c>
      <c r="H109" s="22">
        <f>F109+G109</f>
        <v>28.6</v>
      </c>
      <c r="I109" s="22">
        <v>4.7</v>
      </c>
      <c r="J109" s="22">
        <v>9.1</v>
      </c>
      <c r="K109" s="22">
        <v>0</v>
      </c>
      <c r="L109" s="22">
        <v>3.9</v>
      </c>
      <c r="M109" s="22">
        <f>I109+(J109*2)+(K109*3)+(L109*4)</f>
        <v>38.5</v>
      </c>
      <c r="N109" s="20">
        <v>10</v>
      </c>
      <c r="O109" s="18">
        <v>4</v>
      </c>
      <c r="P109" s="25">
        <f>H109+M109</f>
        <v>67.1</v>
      </c>
      <c r="Q109" s="24">
        <f>H109*M109</f>
        <v>1101.1000000000001</v>
      </c>
    </row>
    <row r="110" spans="1:17" ht="15">
      <c r="A110" s="27" t="s">
        <v>38</v>
      </c>
      <c r="B110" s="26" t="s">
        <v>14</v>
      </c>
      <c r="C110" s="26" t="s">
        <v>162</v>
      </c>
      <c r="D110" s="27" t="s">
        <v>207</v>
      </c>
      <c r="E110" s="28">
        <v>13</v>
      </c>
      <c r="F110" s="20">
        <v>4</v>
      </c>
      <c r="G110" s="22">
        <v>17.8</v>
      </c>
      <c r="H110" s="22">
        <f>F110+G110</f>
        <v>21.8</v>
      </c>
      <c r="I110" s="22">
        <v>15.1</v>
      </c>
      <c r="J110" s="22">
        <v>0</v>
      </c>
      <c r="K110" s="22">
        <v>0</v>
      </c>
      <c r="L110" s="22">
        <v>2.6</v>
      </c>
      <c r="M110" s="22">
        <f>I110+(J110*2)+(K110*3)+(L110*4)</f>
        <v>25.5</v>
      </c>
      <c r="N110" s="20">
        <v>26</v>
      </c>
      <c r="O110" s="18">
        <v>10</v>
      </c>
      <c r="P110" s="25">
        <f>H110+M110</f>
        <v>47.3</v>
      </c>
      <c r="Q110" s="24">
        <f>H110*M110</f>
        <v>555.9</v>
      </c>
    </row>
    <row r="111" spans="1:17" ht="15">
      <c r="A111" s="27" t="s">
        <v>38</v>
      </c>
      <c r="B111" s="26" t="s">
        <v>14</v>
      </c>
      <c r="C111" s="26" t="s">
        <v>162</v>
      </c>
      <c r="D111" s="27" t="s">
        <v>208</v>
      </c>
      <c r="E111" s="28">
        <v>69</v>
      </c>
      <c r="F111" s="20">
        <v>10</v>
      </c>
      <c r="G111" s="22">
        <v>11.4</v>
      </c>
      <c r="H111" s="22">
        <f>F111+G111</f>
        <v>21.4</v>
      </c>
      <c r="I111" s="22">
        <v>10</v>
      </c>
      <c r="J111" s="22">
        <v>0.5</v>
      </c>
      <c r="K111" s="22">
        <v>0.8</v>
      </c>
      <c r="L111" s="22">
        <v>0.1</v>
      </c>
      <c r="M111" s="22">
        <f>I111+(J111*2)+(K111*3)+(L111*4)</f>
        <v>13.8</v>
      </c>
      <c r="N111" s="20">
        <v>32</v>
      </c>
      <c r="O111" s="18">
        <v>4</v>
      </c>
      <c r="P111" s="25">
        <f>H111+M111</f>
        <v>35.2</v>
      </c>
      <c r="Q111" s="24">
        <f>H111*M111</f>
        <v>295.32</v>
      </c>
    </row>
    <row r="112" spans="1:17" ht="15">
      <c r="A112" s="27" t="s">
        <v>38</v>
      </c>
      <c r="B112" s="26" t="s">
        <v>498</v>
      </c>
      <c r="C112" s="26" t="s">
        <v>162</v>
      </c>
      <c r="D112" s="27" t="s">
        <v>598</v>
      </c>
      <c r="E112" s="28">
        <v>80.1</v>
      </c>
      <c r="F112" s="20">
        <v>0</v>
      </c>
      <c r="G112" s="22">
        <v>14.8</v>
      </c>
      <c r="H112" s="22">
        <f>F112+G112</f>
        <v>14.8</v>
      </c>
      <c r="I112" s="22">
        <v>12</v>
      </c>
      <c r="J112" s="22">
        <v>2.7</v>
      </c>
      <c r="K112" s="22">
        <v>0</v>
      </c>
      <c r="L112" s="22">
        <v>0</v>
      </c>
      <c r="M112" s="22">
        <f>I112+(J112*2)+(K112*3)+(L112*4)</f>
        <v>17.4</v>
      </c>
      <c r="N112" s="20">
        <v>12</v>
      </c>
      <c r="O112" s="18">
        <v>7</v>
      </c>
      <c r="P112" s="25">
        <f>H112+M112</f>
        <v>32.2</v>
      </c>
      <c r="Q112" s="24">
        <f>H112*M112</f>
        <v>257.52</v>
      </c>
    </row>
    <row r="113" spans="1:17" ht="15">
      <c r="A113" s="27" t="s">
        <v>38</v>
      </c>
      <c r="B113" s="26" t="s">
        <v>498</v>
      </c>
      <c r="C113" s="26" t="s">
        <v>162</v>
      </c>
      <c r="D113" s="27" t="s">
        <v>599</v>
      </c>
      <c r="E113" s="28">
        <v>140.2</v>
      </c>
      <c r="F113" s="20">
        <v>12</v>
      </c>
      <c r="G113" s="22">
        <v>19.4</v>
      </c>
      <c r="H113" s="22">
        <f>F113+G113</f>
        <v>31.4</v>
      </c>
      <c r="I113" s="22">
        <v>7.2</v>
      </c>
      <c r="J113" s="22">
        <v>8.4</v>
      </c>
      <c r="K113" s="22">
        <v>1</v>
      </c>
      <c r="L113" s="22">
        <v>2.9</v>
      </c>
      <c r="M113" s="22">
        <f>I113+(J113*2)+(K113*3)+(L113*4)</f>
        <v>38.6</v>
      </c>
      <c r="N113" s="20">
        <v>21</v>
      </c>
      <c r="O113" s="18">
        <v>3</v>
      </c>
      <c r="P113" s="25">
        <f>H113+M113</f>
        <v>70</v>
      </c>
      <c r="Q113" s="24">
        <f>H113*M113</f>
        <v>1212.04</v>
      </c>
    </row>
    <row r="114" spans="1:17" ht="15">
      <c r="A114" s="27" t="s">
        <v>38</v>
      </c>
      <c r="B114" s="26" t="s">
        <v>450</v>
      </c>
      <c r="C114" s="26" t="s">
        <v>15</v>
      </c>
      <c r="D114" s="27" t="s">
        <v>452</v>
      </c>
      <c r="E114" s="28">
        <v>14.1</v>
      </c>
      <c r="F114" s="20">
        <v>4</v>
      </c>
      <c r="G114" s="22">
        <v>20.5</v>
      </c>
      <c r="H114" s="22">
        <f>F114+G114</f>
        <v>24.5</v>
      </c>
      <c r="I114" s="22">
        <v>9.5</v>
      </c>
      <c r="J114" s="22">
        <v>4.3</v>
      </c>
      <c r="K114" s="22">
        <v>0</v>
      </c>
      <c r="L114" s="22">
        <v>6.7</v>
      </c>
      <c r="M114" s="22">
        <f>I114+(J114*2)+(K114*3)+(L114*4)</f>
        <v>44.900000000000006</v>
      </c>
      <c r="N114" s="20">
        <v>13</v>
      </c>
      <c r="O114" s="18">
        <v>3</v>
      </c>
      <c r="P114" s="25">
        <f>H114+M114</f>
        <v>69.4</v>
      </c>
      <c r="Q114" s="24">
        <f>H114*M114</f>
        <v>1100.0500000000002</v>
      </c>
    </row>
    <row r="115" spans="1:17" ht="15">
      <c r="A115" s="27" t="s">
        <v>38</v>
      </c>
      <c r="B115" s="26" t="s">
        <v>14</v>
      </c>
      <c r="C115" s="26" t="s">
        <v>162</v>
      </c>
      <c r="D115" s="27" t="s">
        <v>209</v>
      </c>
      <c r="E115" s="28">
        <v>21</v>
      </c>
      <c r="F115" s="20">
        <v>0</v>
      </c>
      <c r="G115" s="22">
        <v>19.4</v>
      </c>
      <c r="H115" s="22">
        <f>F115+G115</f>
        <v>19.4</v>
      </c>
      <c r="I115" s="22">
        <v>4.9</v>
      </c>
      <c r="J115" s="22">
        <v>8.7</v>
      </c>
      <c r="K115" s="22">
        <v>1.8</v>
      </c>
      <c r="L115" s="22">
        <v>4.2</v>
      </c>
      <c r="M115" s="22">
        <f>I115+(J115*2)+(K115*3)+(L115*4)</f>
        <v>44.5</v>
      </c>
      <c r="N115" s="20">
        <v>36</v>
      </c>
      <c r="O115" s="18">
        <v>0</v>
      </c>
      <c r="P115" s="25">
        <f>H115+M115</f>
        <v>63.9</v>
      </c>
      <c r="Q115" s="24">
        <f>H115*M115</f>
        <v>863.3</v>
      </c>
    </row>
    <row r="116" spans="1:17" ht="15">
      <c r="A116" s="27" t="s">
        <v>38</v>
      </c>
      <c r="B116" s="26" t="s">
        <v>14</v>
      </c>
      <c r="C116" s="26" t="s">
        <v>162</v>
      </c>
      <c r="D116" s="27" t="s">
        <v>210</v>
      </c>
      <c r="E116" s="28">
        <v>43.2</v>
      </c>
      <c r="F116" s="20">
        <v>12</v>
      </c>
      <c r="G116" s="22">
        <v>5.4</v>
      </c>
      <c r="H116" s="22">
        <f>F116+G116</f>
        <v>17.4</v>
      </c>
      <c r="I116" s="22">
        <v>2</v>
      </c>
      <c r="J116" s="22">
        <v>2.8</v>
      </c>
      <c r="K116" s="22">
        <v>0.6</v>
      </c>
      <c r="L116" s="22">
        <v>0</v>
      </c>
      <c r="M116" s="22">
        <f>I116+(J116*2)+(K116*3)+(L116*4)</f>
        <v>9.399999999999999</v>
      </c>
      <c r="N116" s="20">
        <v>45</v>
      </c>
      <c r="O116" s="18">
        <v>1</v>
      </c>
      <c r="P116" s="25">
        <f>H116+M116</f>
        <v>26.799999999999997</v>
      </c>
      <c r="Q116" s="24">
        <f>H116*M116</f>
        <v>163.55999999999997</v>
      </c>
    </row>
    <row r="117" spans="1:17" ht="15">
      <c r="A117" s="27" t="s">
        <v>38</v>
      </c>
      <c r="B117" s="26" t="s">
        <v>14</v>
      </c>
      <c r="C117" s="26" t="s">
        <v>162</v>
      </c>
      <c r="D117" s="27" t="s">
        <v>211</v>
      </c>
      <c r="E117" s="28">
        <v>63.1</v>
      </c>
      <c r="F117" s="20">
        <v>4</v>
      </c>
      <c r="G117" s="22">
        <v>10.8</v>
      </c>
      <c r="H117" s="22">
        <f>F117+G117</f>
        <v>14.8</v>
      </c>
      <c r="I117" s="22">
        <v>10.8</v>
      </c>
      <c r="J117" s="22">
        <v>0</v>
      </c>
      <c r="K117" s="22">
        <v>0</v>
      </c>
      <c r="L117" s="22">
        <v>0</v>
      </c>
      <c r="M117" s="22">
        <f>I117+(J117*2)+(K117*3)+(L117*4)</f>
        <v>10.8</v>
      </c>
      <c r="N117" s="20">
        <v>33</v>
      </c>
      <c r="O117" s="18">
        <v>3</v>
      </c>
      <c r="P117" s="25">
        <f>H117+M117</f>
        <v>25.6</v>
      </c>
      <c r="Q117" s="24">
        <f>H117*M117</f>
        <v>159.84000000000003</v>
      </c>
    </row>
    <row r="118" spans="1:17" ht="15">
      <c r="A118" s="27" t="s">
        <v>38</v>
      </c>
      <c r="B118" s="26" t="s">
        <v>14</v>
      </c>
      <c r="C118" s="26" t="s">
        <v>15</v>
      </c>
      <c r="D118" s="27" t="s">
        <v>39</v>
      </c>
      <c r="E118" s="28">
        <v>13.1</v>
      </c>
      <c r="F118" s="20">
        <v>21</v>
      </c>
      <c r="G118" s="22">
        <v>8.3</v>
      </c>
      <c r="H118" s="22">
        <f>F118+G118</f>
        <v>29.3</v>
      </c>
      <c r="I118" s="22">
        <v>0</v>
      </c>
      <c r="J118" s="22">
        <v>7.8</v>
      </c>
      <c r="K118" s="22">
        <v>0</v>
      </c>
      <c r="L118" s="22">
        <v>2.1</v>
      </c>
      <c r="M118" s="22">
        <f>I118+(J118*2)+(K118*3)+(L118*4)</f>
        <v>24</v>
      </c>
      <c r="N118" s="20">
        <v>36</v>
      </c>
      <c r="O118" s="18">
        <v>0</v>
      </c>
      <c r="P118" s="25">
        <f>H118+M118</f>
        <v>53.3</v>
      </c>
      <c r="Q118" s="24">
        <f>H118*M118</f>
        <v>703.2</v>
      </c>
    </row>
    <row r="119" spans="1:17" ht="15">
      <c r="A119" s="27" t="s">
        <v>38</v>
      </c>
      <c r="B119" s="26" t="s">
        <v>14</v>
      </c>
      <c r="C119" s="26" t="s">
        <v>15</v>
      </c>
      <c r="D119" s="27" t="s">
        <v>40</v>
      </c>
      <c r="E119" s="28">
        <v>12.2</v>
      </c>
      <c r="F119" s="20">
        <v>6</v>
      </c>
      <c r="G119" s="22">
        <v>22.3</v>
      </c>
      <c r="H119" s="22">
        <f>F119+G119</f>
        <v>28.3</v>
      </c>
      <c r="I119" s="22">
        <v>9</v>
      </c>
      <c r="J119" s="22">
        <v>12.5</v>
      </c>
      <c r="K119" s="22">
        <v>0</v>
      </c>
      <c r="L119" s="22">
        <v>0.8</v>
      </c>
      <c r="M119" s="22">
        <f>I119+(J119*2)+(K119*3)+(L119*4)</f>
        <v>37.2</v>
      </c>
      <c r="N119" s="20">
        <v>10</v>
      </c>
      <c r="O119" s="18">
        <v>8</v>
      </c>
      <c r="P119" s="25">
        <f>H119+M119</f>
        <v>65.5</v>
      </c>
      <c r="Q119" s="24">
        <f>H119*M119</f>
        <v>1052.7600000000002</v>
      </c>
    </row>
    <row r="120" spans="1:17" ht="15">
      <c r="A120" s="27" t="s">
        <v>38</v>
      </c>
      <c r="B120" s="26" t="s">
        <v>14</v>
      </c>
      <c r="C120" s="26" t="s">
        <v>162</v>
      </c>
      <c r="D120" s="27" t="s">
        <v>212</v>
      </c>
      <c r="E120" s="28">
        <v>56.1</v>
      </c>
      <c r="F120" s="20">
        <v>5</v>
      </c>
      <c r="G120" s="22">
        <v>17.7</v>
      </c>
      <c r="H120" s="22">
        <f>F120+G120</f>
        <v>22.7</v>
      </c>
      <c r="I120" s="22">
        <v>14.9</v>
      </c>
      <c r="J120" s="22">
        <v>2.6</v>
      </c>
      <c r="K120" s="22">
        <v>0.3</v>
      </c>
      <c r="L120" s="22">
        <v>0</v>
      </c>
      <c r="M120" s="22">
        <f>I120+(J120*2)+(K120*3)+(L120*4)</f>
        <v>21</v>
      </c>
      <c r="N120" s="20">
        <v>8</v>
      </c>
      <c r="O120" s="18">
        <v>6</v>
      </c>
      <c r="P120" s="25">
        <f>H120+M120</f>
        <v>43.7</v>
      </c>
      <c r="Q120" s="24">
        <f>H120*M120</f>
        <v>476.7</v>
      </c>
    </row>
    <row r="121" spans="1:17" ht="15">
      <c r="A121" s="27" t="s">
        <v>38</v>
      </c>
      <c r="B121" s="26" t="s">
        <v>498</v>
      </c>
      <c r="C121" s="26" t="s">
        <v>162</v>
      </c>
      <c r="D121" s="27" t="s">
        <v>600</v>
      </c>
      <c r="E121" s="28">
        <v>52</v>
      </c>
      <c r="F121" s="20">
        <v>13</v>
      </c>
      <c r="G121" s="22">
        <v>14.6</v>
      </c>
      <c r="H121" s="22">
        <f>F121+G121</f>
        <v>27.6</v>
      </c>
      <c r="I121" s="22">
        <v>0</v>
      </c>
      <c r="J121" s="22">
        <v>9.3</v>
      </c>
      <c r="K121" s="22">
        <v>0</v>
      </c>
      <c r="L121" s="22">
        <v>5.8</v>
      </c>
      <c r="M121" s="22">
        <f>I121+(J121*2)+(K121*3)+(L121*4)</f>
        <v>41.8</v>
      </c>
      <c r="N121" s="20">
        <v>24</v>
      </c>
      <c r="O121" s="18">
        <v>2</v>
      </c>
      <c r="P121" s="25">
        <f>H121+M121</f>
        <v>69.4</v>
      </c>
      <c r="Q121" s="24">
        <f>H121*M121</f>
        <v>1153.68</v>
      </c>
    </row>
    <row r="122" spans="1:17" ht="15">
      <c r="A122" s="27" t="s">
        <v>38</v>
      </c>
      <c r="B122" s="26" t="s">
        <v>14</v>
      </c>
      <c r="C122" s="26" t="s">
        <v>162</v>
      </c>
      <c r="D122" s="27" t="s">
        <v>213</v>
      </c>
      <c r="E122" s="28">
        <v>61</v>
      </c>
      <c r="F122" s="20">
        <v>11</v>
      </c>
      <c r="G122" s="22">
        <v>5.9</v>
      </c>
      <c r="H122" s="22">
        <f>F122+G122</f>
        <v>16.9</v>
      </c>
      <c r="I122" s="22">
        <v>4.3</v>
      </c>
      <c r="J122" s="22">
        <v>1.6</v>
      </c>
      <c r="K122" s="22">
        <v>0</v>
      </c>
      <c r="L122" s="22">
        <v>0</v>
      </c>
      <c r="M122" s="22">
        <f>I122+(J122*2)+(K122*3)+(L122*4)</f>
        <v>7.5</v>
      </c>
      <c r="N122" s="20">
        <v>43</v>
      </c>
      <c r="O122" s="18">
        <v>8</v>
      </c>
      <c r="P122" s="25">
        <f>H122+M122</f>
        <v>24.4</v>
      </c>
      <c r="Q122" s="24">
        <f>H122*M122</f>
        <v>126.74999999999999</v>
      </c>
    </row>
    <row r="123" spans="1:17" ht="15">
      <c r="A123" s="27" t="s">
        <v>38</v>
      </c>
      <c r="B123" s="26" t="s">
        <v>498</v>
      </c>
      <c r="C123" s="26" t="s">
        <v>162</v>
      </c>
      <c r="D123" s="27" t="s">
        <v>601</v>
      </c>
      <c r="E123" s="28">
        <v>113</v>
      </c>
      <c r="F123" s="20">
        <v>4</v>
      </c>
      <c r="G123" s="22">
        <v>25.1</v>
      </c>
      <c r="H123" s="22">
        <f>F123+G123</f>
        <v>29.1</v>
      </c>
      <c r="I123" s="22">
        <v>15.3</v>
      </c>
      <c r="J123" s="22">
        <v>7.3</v>
      </c>
      <c r="K123" s="22">
        <v>0.3</v>
      </c>
      <c r="L123" s="22">
        <v>2.2</v>
      </c>
      <c r="M123" s="22">
        <f>I123+(J123*2)+(K123*3)+(L123*4)</f>
        <v>39.599999999999994</v>
      </c>
      <c r="N123" s="20">
        <v>11</v>
      </c>
      <c r="O123" s="18">
        <v>6</v>
      </c>
      <c r="P123" s="25">
        <f>H123+M123</f>
        <v>68.69999999999999</v>
      </c>
      <c r="Q123" s="24">
        <f>H123*M123</f>
        <v>1152.36</v>
      </c>
    </row>
    <row r="124" spans="1:17" ht="15">
      <c r="A124" s="27" t="s">
        <v>38</v>
      </c>
      <c r="B124" s="26" t="s">
        <v>450</v>
      </c>
      <c r="C124" s="26" t="s">
        <v>162</v>
      </c>
      <c r="D124" s="27" t="s">
        <v>467</v>
      </c>
      <c r="E124" s="28">
        <v>77.2</v>
      </c>
      <c r="F124" s="20">
        <v>1</v>
      </c>
      <c r="G124" s="22">
        <v>20.4</v>
      </c>
      <c r="H124" s="22">
        <f>F124+G124</f>
        <v>21.4</v>
      </c>
      <c r="I124" s="22">
        <v>8.4</v>
      </c>
      <c r="J124" s="22">
        <v>11</v>
      </c>
      <c r="K124" s="22">
        <v>0</v>
      </c>
      <c r="L124" s="22">
        <v>0.9</v>
      </c>
      <c r="M124" s="22">
        <f>I124+(J124*2)+(K124*3)+(L124*4)</f>
        <v>34</v>
      </c>
      <c r="N124" s="20">
        <v>25</v>
      </c>
      <c r="O124" s="18">
        <v>2</v>
      </c>
      <c r="P124" s="25">
        <f>H124+M124</f>
        <v>55.4</v>
      </c>
      <c r="Q124" s="24">
        <f>H124*M124</f>
        <v>727.5999999999999</v>
      </c>
    </row>
    <row r="125" spans="1:17" ht="15">
      <c r="A125" s="27" t="s">
        <v>38</v>
      </c>
      <c r="B125" s="26" t="s">
        <v>14</v>
      </c>
      <c r="C125" s="26" t="s">
        <v>162</v>
      </c>
      <c r="D125" s="27" t="s">
        <v>214</v>
      </c>
      <c r="E125" s="28">
        <v>5</v>
      </c>
      <c r="F125" s="20">
        <v>20</v>
      </c>
      <c r="G125" s="22">
        <v>13.1</v>
      </c>
      <c r="H125" s="22">
        <f>F125+G125</f>
        <v>33.1</v>
      </c>
      <c r="I125" s="22">
        <v>3.8</v>
      </c>
      <c r="J125" s="22">
        <v>3.6</v>
      </c>
      <c r="K125" s="22">
        <v>0</v>
      </c>
      <c r="L125" s="22">
        <v>5.7</v>
      </c>
      <c r="M125" s="22">
        <f>I125+(J125*2)+(K125*3)+(L125*4)</f>
        <v>33.8</v>
      </c>
      <c r="N125" s="20">
        <v>19</v>
      </c>
      <c r="O125" s="18">
        <v>10</v>
      </c>
      <c r="P125" s="25">
        <f>H125+M125</f>
        <v>66.9</v>
      </c>
      <c r="Q125" s="24">
        <f>H125*M125</f>
        <v>1118.78</v>
      </c>
    </row>
    <row r="126" spans="1:17" ht="15">
      <c r="A126" s="27" t="s">
        <v>38</v>
      </c>
      <c r="B126" s="26" t="s">
        <v>498</v>
      </c>
      <c r="C126" s="26" t="s">
        <v>15</v>
      </c>
      <c r="D126" s="27" t="s">
        <v>511</v>
      </c>
      <c r="E126" s="28">
        <v>69.1</v>
      </c>
      <c r="F126" s="20">
        <v>5</v>
      </c>
      <c r="G126" s="22">
        <v>15.5</v>
      </c>
      <c r="H126" s="22">
        <f>F126+G126</f>
        <v>20.5</v>
      </c>
      <c r="I126" s="22">
        <v>4.6</v>
      </c>
      <c r="J126" s="22">
        <v>7.1</v>
      </c>
      <c r="K126" s="22">
        <v>1.6</v>
      </c>
      <c r="L126" s="22">
        <v>2.3</v>
      </c>
      <c r="M126" s="22">
        <f>I126+(J126*2)+(K126*3)+(L126*4)</f>
        <v>32.8</v>
      </c>
      <c r="N126" s="20">
        <v>23</v>
      </c>
      <c r="O126" s="18">
        <v>5</v>
      </c>
      <c r="P126" s="25">
        <f>H126+M126</f>
        <v>53.3</v>
      </c>
      <c r="Q126" s="24">
        <f>H126*M126</f>
        <v>672.4</v>
      </c>
    </row>
    <row r="127" spans="1:17" ht="15">
      <c r="A127" s="27" t="s">
        <v>38</v>
      </c>
      <c r="B127" s="26" t="s">
        <v>498</v>
      </c>
      <c r="C127" s="26" t="s">
        <v>15</v>
      </c>
      <c r="D127" s="27" t="s">
        <v>512</v>
      </c>
      <c r="E127" s="28">
        <v>173.2</v>
      </c>
      <c r="F127" s="20">
        <v>12</v>
      </c>
      <c r="G127" s="22">
        <v>16.8</v>
      </c>
      <c r="H127" s="22">
        <f>F127+G127</f>
        <v>28.8</v>
      </c>
      <c r="I127" s="22">
        <v>8.3</v>
      </c>
      <c r="J127" s="22">
        <v>6.1</v>
      </c>
      <c r="K127" s="22">
        <v>0</v>
      </c>
      <c r="L127" s="22">
        <v>2.4</v>
      </c>
      <c r="M127" s="22">
        <f>I127+(J127*2)+(K127*3)+(L127*4)</f>
        <v>30.1</v>
      </c>
      <c r="N127" s="20">
        <v>20</v>
      </c>
      <c r="O127" s="18">
        <v>3</v>
      </c>
      <c r="P127" s="25">
        <f>H127+M127</f>
        <v>58.900000000000006</v>
      </c>
      <c r="Q127" s="24">
        <f>H127*M127</f>
        <v>866.8800000000001</v>
      </c>
    </row>
    <row r="128" spans="1:17" ht="15">
      <c r="A128" s="27" t="s">
        <v>38</v>
      </c>
      <c r="B128" s="26" t="s">
        <v>14</v>
      </c>
      <c r="C128" s="26" t="s">
        <v>15</v>
      </c>
      <c r="D128" s="27" t="s">
        <v>41</v>
      </c>
      <c r="E128" s="28">
        <v>48.1</v>
      </c>
      <c r="F128" s="20">
        <v>9</v>
      </c>
      <c r="G128" s="22">
        <v>15.7</v>
      </c>
      <c r="H128" s="22">
        <f>F128+G128</f>
        <v>24.7</v>
      </c>
      <c r="I128" s="22">
        <v>13.9</v>
      </c>
      <c r="J128" s="22">
        <v>1.7</v>
      </c>
      <c r="K128" s="22">
        <v>0</v>
      </c>
      <c r="L128" s="22">
        <v>0</v>
      </c>
      <c r="M128" s="22">
        <f>I128+(J128*2)+(K128*3)+(L128*4)</f>
        <v>17.3</v>
      </c>
      <c r="N128" s="20">
        <v>18</v>
      </c>
      <c r="O128" s="18">
        <v>5</v>
      </c>
      <c r="P128" s="25">
        <f>H128+M128</f>
        <v>42</v>
      </c>
      <c r="Q128" s="24">
        <f>H128*M128</f>
        <v>427.31</v>
      </c>
    </row>
    <row r="129" spans="1:17" ht="15">
      <c r="A129" s="27" t="s">
        <v>42</v>
      </c>
      <c r="B129" s="26" t="s">
        <v>498</v>
      </c>
      <c r="C129" s="26" t="s">
        <v>162</v>
      </c>
      <c r="D129" s="27" t="s">
        <v>602</v>
      </c>
      <c r="E129" s="28">
        <v>18.1</v>
      </c>
      <c r="F129" s="20">
        <v>0</v>
      </c>
      <c r="G129" s="22">
        <v>9.6</v>
      </c>
      <c r="H129" s="22">
        <f>F129+G129</f>
        <v>9.6</v>
      </c>
      <c r="I129" s="22">
        <v>0</v>
      </c>
      <c r="J129" s="22">
        <v>0.7</v>
      </c>
      <c r="K129" s="22">
        <v>2.4</v>
      </c>
      <c r="L129" s="22">
        <v>12.1</v>
      </c>
      <c r="M129" s="22">
        <f>I129+(J129*2)+(K129*3)+(L129*4)</f>
        <v>57</v>
      </c>
      <c r="N129" s="20">
        <v>40</v>
      </c>
      <c r="O129" s="18">
        <v>3</v>
      </c>
      <c r="P129" s="25">
        <f>H129+M129</f>
        <v>66.6</v>
      </c>
      <c r="Q129" s="24">
        <f>H129*M129</f>
        <v>547.1999999999999</v>
      </c>
    </row>
    <row r="130" spans="1:17" ht="15">
      <c r="A130" s="27" t="s">
        <v>42</v>
      </c>
      <c r="B130" s="26" t="s">
        <v>498</v>
      </c>
      <c r="C130" s="26" t="s">
        <v>162</v>
      </c>
      <c r="D130" s="27" t="s">
        <v>603</v>
      </c>
      <c r="E130" s="28">
        <v>145.2</v>
      </c>
      <c r="F130" s="20">
        <v>7</v>
      </c>
      <c r="G130" s="22">
        <v>14.1</v>
      </c>
      <c r="H130" s="22">
        <f>F130+G130</f>
        <v>21.1</v>
      </c>
      <c r="I130" s="22">
        <v>6.7</v>
      </c>
      <c r="J130" s="22">
        <v>4.7</v>
      </c>
      <c r="K130" s="22">
        <v>0</v>
      </c>
      <c r="L130" s="22">
        <v>2.7</v>
      </c>
      <c r="M130" s="22">
        <f>I130+(J130*2)+(K130*3)+(L130*4)</f>
        <v>26.900000000000002</v>
      </c>
      <c r="N130" s="20">
        <v>24</v>
      </c>
      <c r="O130" s="18">
        <v>4</v>
      </c>
      <c r="P130" s="25">
        <f>H130+M130</f>
        <v>48</v>
      </c>
      <c r="Q130" s="24">
        <f>H130*M130</f>
        <v>567.59</v>
      </c>
    </row>
    <row r="131" spans="1:17" ht="15">
      <c r="A131" s="27" t="s">
        <v>42</v>
      </c>
      <c r="B131" s="26" t="s">
        <v>14</v>
      </c>
      <c r="C131" s="26" t="s">
        <v>162</v>
      </c>
      <c r="D131" s="27" t="s">
        <v>215</v>
      </c>
      <c r="E131" s="28">
        <v>0.2</v>
      </c>
      <c r="F131" s="20">
        <v>24</v>
      </c>
      <c r="G131" s="22">
        <v>25.5</v>
      </c>
      <c r="H131" s="22">
        <f>F131+G131</f>
        <v>49.5</v>
      </c>
      <c r="I131" s="22">
        <v>8.7</v>
      </c>
      <c r="J131" s="22">
        <v>16.8</v>
      </c>
      <c r="K131" s="22">
        <v>0</v>
      </c>
      <c r="L131" s="22">
        <v>0</v>
      </c>
      <c r="M131" s="22">
        <f>I131+(J131*2)+(K131*3)+(L131*4)</f>
        <v>42.3</v>
      </c>
      <c r="N131" s="20">
        <v>0</v>
      </c>
      <c r="O131" s="18">
        <v>0</v>
      </c>
      <c r="P131" s="25">
        <f>H131+M131</f>
        <v>91.8</v>
      </c>
      <c r="Q131" s="24">
        <f>H131*M131</f>
        <v>2093.85</v>
      </c>
    </row>
    <row r="132" spans="1:17" ht="15">
      <c r="A132" s="27" t="s">
        <v>42</v>
      </c>
      <c r="B132" s="26" t="s">
        <v>14</v>
      </c>
      <c r="C132" s="26" t="s">
        <v>15</v>
      </c>
      <c r="D132" s="27" t="s">
        <v>43</v>
      </c>
      <c r="E132" s="28">
        <v>54</v>
      </c>
      <c r="F132" s="20">
        <v>11</v>
      </c>
      <c r="G132" s="22">
        <v>0</v>
      </c>
      <c r="H132" s="22">
        <f>F132+G132</f>
        <v>11</v>
      </c>
      <c r="I132" s="22">
        <v>0</v>
      </c>
      <c r="J132" s="22">
        <v>0.6</v>
      </c>
      <c r="K132" s="22">
        <v>0</v>
      </c>
      <c r="L132" s="22">
        <v>0</v>
      </c>
      <c r="M132" s="22">
        <f>I132+(J132*2)+(K132*3)+(L132*4)</f>
        <v>1.2</v>
      </c>
      <c r="N132" s="20">
        <v>62</v>
      </c>
      <c r="O132" s="18">
        <v>1</v>
      </c>
      <c r="P132" s="25">
        <f>H132+M132</f>
        <v>12.2</v>
      </c>
      <c r="Q132" s="24">
        <f>H132*M132</f>
        <v>13.2</v>
      </c>
    </row>
    <row r="133" spans="1:17" ht="15">
      <c r="A133" s="27" t="s">
        <v>42</v>
      </c>
      <c r="B133" s="26" t="s">
        <v>14</v>
      </c>
      <c r="C133" s="26" t="s">
        <v>162</v>
      </c>
      <c r="D133" s="27" t="s">
        <v>216</v>
      </c>
      <c r="E133" s="28">
        <v>13</v>
      </c>
      <c r="F133" s="20">
        <v>3</v>
      </c>
      <c r="G133" s="22">
        <v>13.9</v>
      </c>
      <c r="H133" s="22">
        <f>F133+G133</f>
        <v>16.9</v>
      </c>
      <c r="I133" s="22">
        <v>0</v>
      </c>
      <c r="J133" s="22">
        <v>13.2</v>
      </c>
      <c r="K133" s="22">
        <v>0</v>
      </c>
      <c r="L133" s="22">
        <v>4.6</v>
      </c>
      <c r="M133" s="22">
        <f>I133+(J133*2)+(K133*3)+(L133*4)</f>
        <v>44.8</v>
      </c>
      <c r="N133" s="20">
        <v>10</v>
      </c>
      <c r="O133" s="18">
        <v>0</v>
      </c>
      <c r="P133" s="25">
        <f>H133+M133</f>
        <v>61.699999999999996</v>
      </c>
      <c r="Q133" s="24">
        <f>H133*M133</f>
        <v>757.1199999999999</v>
      </c>
    </row>
    <row r="134" spans="1:17" ht="15">
      <c r="A134" s="27" t="s">
        <v>42</v>
      </c>
      <c r="B134" s="26" t="s">
        <v>498</v>
      </c>
      <c r="C134" s="26" t="s">
        <v>15</v>
      </c>
      <c r="D134" s="27" t="s">
        <v>513</v>
      </c>
      <c r="E134" s="28">
        <v>63.1</v>
      </c>
      <c r="F134" s="20">
        <v>17</v>
      </c>
      <c r="G134" s="22">
        <v>13.3</v>
      </c>
      <c r="H134" s="22">
        <f>F134+G134</f>
        <v>30.3</v>
      </c>
      <c r="I134" s="22">
        <v>4.6</v>
      </c>
      <c r="J134" s="22">
        <v>3.3</v>
      </c>
      <c r="K134" s="22">
        <v>0</v>
      </c>
      <c r="L134" s="22">
        <v>5.4</v>
      </c>
      <c r="M134" s="22">
        <f>I134+(J134*2)+(K134*3)+(L134*4)</f>
        <v>32.8</v>
      </c>
      <c r="N134" s="20">
        <v>27</v>
      </c>
      <c r="O134" s="18">
        <v>5</v>
      </c>
      <c r="P134" s="25">
        <f>H134+M134</f>
        <v>63.099999999999994</v>
      </c>
      <c r="Q134" s="24">
        <f>H134*M134</f>
        <v>993.8399999999999</v>
      </c>
    </row>
    <row r="135" spans="1:17" ht="15">
      <c r="A135" s="27" t="s">
        <v>42</v>
      </c>
      <c r="B135" s="26" t="s">
        <v>14</v>
      </c>
      <c r="C135" s="26" t="s">
        <v>162</v>
      </c>
      <c r="D135" s="27" t="s">
        <v>217</v>
      </c>
      <c r="E135" s="28">
        <v>19.1</v>
      </c>
      <c r="F135" s="20">
        <v>30</v>
      </c>
      <c r="G135" s="22">
        <v>9.7</v>
      </c>
      <c r="H135" s="22">
        <f>F135+G135</f>
        <v>39.7</v>
      </c>
      <c r="I135" s="22">
        <v>5.7</v>
      </c>
      <c r="J135" s="22">
        <v>2.8</v>
      </c>
      <c r="K135" s="22">
        <v>0</v>
      </c>
      <c r="L135" s="22">
        <v>1.3</v>
      </c>
      <c r="M135" s="22">
        <f>I135+(J135*2)+(K135*3)+(L135*4)</f>
        <v>16.5</v>
      </c>
      <c r="N135" s="20">
        <v>24</v>
      </c>
      <c r="O135" s="18">
        <v>2</v>
      </c>
      <c r="P135" s="25">
        <f>H135+M135</f>
        <v>56.2</v>
      </c>
      <c r="Q135" s="24">
        <f>H135*M135</f>
        <v>655.0500000000001</v>
      </c>
    </row>
    <row r="136" spans="1:17" ht="15">
      <c r="A136" s="27" t="s">
        <v>42</v>
      </c>
      <c r="B136" s="26" t="s">
        <v>498</v>
      </c>
      <c r="C136" s="26" t="s">
        <v>162</v>
      </c>
      <c r="D136" s="27" t="s">
        <v>604</v>
      </c>
      <c r="E136" s="28">
        <v>18.2</v>
      </c>
      <c r="F136" s="20">
        <v>18</v>
      </c>
      <c r="G136" s="22">
        <v>5.4</v>
      </c>
      <c r="H136" s="22">
        <f>F136+G136</f>
        <v>23.4</v>
      </c>
      <c r="I136" s="22">
        <v>0.9</v>
      </c>
      <c r="J136" s="22">
        <v>2.3</v>
      </c>
      <c r="K136" s="22">
        <v>0</v>
      </c>
      <c r="L136" s="22">
        <v>2.1</v>
      </c>
      <c r="M136" s="22">
        <f>I136+(J136*2)+(K136*3)+(L136*4)</f>
        <v>13.9</v>
      </c>
      <c r="N136" s="20">
        <v>21</v>
      </c>
      <c r="O136" s="18">
        <v>0</v>
      </c>
      <c r="P136" s="25">
        <f>H136+M136</f>
        <v>37.3</v>
      </c>
      <c r="Q136" s="24">
        <f>H136*M136</f>
        <v>325.26</v>
      </c>
    </row>
    <row r="137" spans="1:17" ht="15">
      <c r="A137" s="27" t="s">
        <v>42</v>
      </c>
      <c r="B137" s="26" t="s">
        <v>498</v>
      </c>
      <c r="C137" s="26" t="s">
        <v>162</v>
      </c>
      <c r="D137" s="27" t="s">
        <v>605</v>
      </c>
      <c r="E137" s="28">
        <v>243.2</v>
      </c>
      <c r="F137" s="20">
        <v>5</v>
      </c>
      <c r="G137" s="22">
        <v>7.3</v>
      </c>
      <c r="H137" s="22">
        <f>F137+G137</f>
        <v>12.3</v>
      </c>
      <c r="I137" s="22">
        <v>3.1</v>
      </c>
      <c r="J137" s="22">
        <v>2.2</v>
      </c>
      <c r="K137" s="22">
        <v>0</v>
      </c>
      <c r="L137" s="22">
        <v>2</v>
      </c>
      <c r="M137" s="22">
        <f>I137+(J137*2)+(K137*3)+(L137*4)</f>
        <v>15.5</v>
      </c>
      <c r="N137" s="20">
        <v>34</v>
      </c>
      <c r="O137" s="18">
        <v>3</v>
      </c>
      <c r="P137" s="25">
        <f>H137+M137</f>
        <v>27.8</v>
      </c>
      <c r="Q137" s="24">
        <f>H137*M137</f>
        <v>190.65</v>
      </c>
    </row>
    <row r="138" spans="1:17" ht="15">
      <c r="A138" s="27" t="s">
        <v>42</v>
      </c>
      <c r="B138" s="26" t="s">
        <v>14</v>
      </c>
      <c r="C138" s="26" t="s">
        <v>15</v>
      </c>
      <c r="D138" s="27" t="s">
        <v>44</v>
      </c>
      <c r="E138" s="28">
        <v>4.2</v>
      </c>
      <c r="F138" s="20">
        <v>24</v>
      </c>
      <c r="G138" s="22">
        <v>18.7</v>
      </c>
      <c r="H138" s="22">
        <f>F138+G138</f>
        <v>42.7</v>
      </c>
      <c r="I138" s="22">
        <v>6.2</v>
      </c>
      <c r="J138" s="22">
        <v>2.3</v>
      </c>
      <c r="K138" s="22">
        <v>0</v>
      </c>
      <c r="L138" s="22">
        <v>10.1</v>
      </c>
      <c r="M138" s="22">
        <f>I138+(J138*2)+(K138*3)+(L138*4)</f>
        <v>51.2</v>
      </c>
      <c r="N138" s="20">
        <v>6</v>
      </c>
      <c r="O138" s="18">
        <v>8</v>
      </c>
      <c r="P138" s="25">
        <f>H138+M138</f>
        <v>93.9</v>
      </c>
      <c r="Q138" s="24">
        <f>H138*M138</f>
        <v>2186.2400000000002</v>
      </c>
    </row>
    <row r="139" spans="1:17" ht="15">
      <c r="A139" s="27" t="s">
        <v>42</v>
      </c>
      <c r="B139" s="26" t="s">
        <v>14</v>
      </c>
      <c r="C139" s="26" t="s">
        <v>162</v>
      </c>
      <c r="D139" s="27" t="s">
        <v>218</v>
      </c>
      <c r="E139" s="28">
        <v>34.2</v>
      </c>
      <c r="F139" s="20">
        <v>7</v>
      </c>
      <c r="G139" s="22">
        <v>11.9</v>
      </c>
      <c r="H139" s="22">
        <f>F139+G139</f>
        <v>18.9</v>
      </c>
      <c r="I139" s="22">
        <v>5.9</v>
      </c>
      <c r="J139" s="22">
        <v>3.5</v>
      </c>
      <c r="K139" s="22">
        <v>0.9</v>
      </c>
      <c r="L139" s="22">
        <v>1.6</v>
      </c>
      <c r="M139" s="22">
        <f>I139+(J139*2)+(K139*3)+(L139*4)</f>
        <v>22</v>
      </c>
      <c r="N139" s="20">
        <v>36</v>
      </c>
      <c r="O139" s="18">
        <v>5</v>
      </c>
      <c r="P139" s="25">
        <f>H139+M139</f>
        <v>40.9</v>
      </c>
      <c r="Q139" s="24">
        <f>H139*M139</f>
        <v>415.79999999999995</v>
      </c>
    </row>
    <row r="140" spans="1:17" ht="15">
      <c r="A140" s="27" t="s">
        <v>42</v>
      </c>
      <c r="B140" s="26" t="s">
        <v>450</v>
      </c>
      <c r="C140" s="26" t="s">
        <v>15</v>
      </c>
      <c r="D140" s="27" t="s">
        <v>453</v>
      </c>
      <c r="E140" s="28">
        <v>20</v>
      </c>
      <c r="F140" s="20">
        <v>0</v>
      </c>
      <c r="G140" s="22">
        <v>14</v>
      </c>
      <c r="H140" s="22">
        <f>F140+G140</f>
        <v>14</v>
      </c>
      <c r="I140" s="22">
        <v>3.8</v>
      </c>
      <c r="J140" s="22">
        <v>5.2</v>
      </c>
      <c r="K140" s="22">
        <v>0</v>
      </c>
      <c r="L140" s="22">
        <v>5.1</v>
      </c>
      <c r="M140" s="22">
        <f>I140+(J140*2)+(K140*3)+(L140*4)</f>
        <v>34.599999999999994</v>
      </c>
      <c r="N140" s="20">
        <v>20</v>
      </c>
      <c r="O140" s="18">
        <v>3</v>
      </c>
      <c r="P140" s="25">
        <f>H140+M140</f>
        <v>48.599999999999994</v>
      </c>
      <c r="Q140" s="24">
        <f>H140*M140</f>
        <v>484.3999999999999</v>
      </c>
    </row>
    <row r="141" spans="1:17" ht="15">
      <c r="A141" s="27" t="s">
        <v>42</v>
      </c>
      <c r="B141" s="26" t="s">
        <v>498</v>
      </c>
      <c r="C141" s="26" t="s">
        <v>15</v>
      </c>
      <c r="D141" s="27" t="s">
        <v>514</v>
      </c>
      <c r="E141" s="28">
        <v>30</v>
      </c>
      <c r="F141" s="20">
        <v>15</v>
      </c>
      <c r="G141" s="22">
        <v>12.1</v>
      </c>
      <c r="H141" s="22">
        <f>F141+G141</f>
        <v>27.1</v>
      </c>
      <c r="I141" s="22">
        <v>3.6</v>
      </c>
      <c r="J141" s="22">
        <v>0</v>
      </c>
      <c r="K141" s="22">
        <v>0</v>
      </c>
      <c r="L141" s="22">
        <v>8.4</v>
      </c>
      <c r="M141" s="22">
        <f>I141+(J141*2)+(K141*3)+(L141*4)</f>
        <v>37.2</v>
      </c>
      <c r="N141" s="20">
        <v>8</v>
      </c>
      <c r="O141" s="18">
        <v>3</v>
      </c>
      <c r="P141" s="25">
        <f>H141+M141</f>
        <v>64.30000000000001</v>
      </c>
      <c r="Q141" s="24">
        <f>H141*M141</f>
        <v>1008.1200000000001</v>
      </c>
    </row>
    <row r="142" spans="1:17" ht="15">
      <c r="A142" s="27" t="s">
        <v>42</v>
      </c>
      <c r="B142" s="26" t="s">
        <v>14</v>
      </c>
      <c r="C142" s="26" t="s">
        <v>162</v>
      </c>
      <c r="D142" s="27" t="s">
        <v>219</v>
      </c>
      <c r="E142" s="28">
        <v>62.2</v>
      </c>
      <c r="F142" s="20">
        <v>13</v>
      </c>
      <c r="G142" s="22">
        <v>11.2</v>
      </c>
      <c r="H142" s="22">
        <f>F142+G142</f>
        <v>24.2</v>
      </c>
      <c r="I142" s="22">
        <v>1.9</v>
      </c>
      <c r="J142" s="22">
        <v>1.5</v>
      </c>
      <c r="K142" s="22">
        <v>1.5</v>
      </c>
      <c r="L142" s="22">
        <v>6.3</v>
      </c>
      <c r="M142" s="22">
        <f>I142+(J142*2)+(K142*3)+(L142*4)</f>
        <v>34.6</v>
      </c>
      <c r="N142" s="20">
        <v>38</v>
      </c>
      <c r="O142" s="18">
        <v>2</v>
      </c>
      <c r="P142" s="25">
        <f>H142+M142</f>
        <v>58.8</v>
      </c>
      <c r="Q142" s="24">
        <f>H142*M142</f>
        <v>837.32</v>
      </c>
    </row>
    <row r="143" spans="1:17" ht="15">
      <c r="A143" s="27" t="s">
        <v>42</v>
      </c>
      <c r="B143" s="26" t="s">
        <v>498</v>
      </c>
      <c r="C143" s="26" t="s">
        <v>162</v>
      </c>
      <c r="D143" s="27" t="s">
        <v>606</v>
      </c>
      <c r="E143" s="28">
        <v>102.1</v>
      </c>
      <c r="F143" s="20">
        <v>3</v>
      </c>
      <c r="G143" s="22">
        <v>13.8</v>
      </c>
      <c r="H143" s="22">
        <f>F143+G143</f>
        <v>16.8</v>
      </c>
      <c r="I143" s="22">
        <v>9.9</v>
      </c>
      <c r="J143" s="22">
        <v>1.3</v>
      </c>
      <c r="K143" s="22">
        <v>0.9</v>
      </c>
      <c r="L143" s="22">
        <v>1.7</v>
      </c>
      <c r="M143" s="22">
        <f>I143+(J143*2)+(K143*3)+(L143*4)</f>
        <v>22</v>
      </c>
      <c r="N143" s="20">
        <v>18</v>
      </c>
      <c r="O143" s="18">
        <v>3</v>
      </c>
      <c r="P143" s="25">
        <f>H143+M143</f>
        <v>38.8</v>
      </c>
      <c r="Q143" s="24">
        <f>H143*M143</f>
        <v>369.6</v>
      </c>
    </row>
    <row r="144" spans="1:17" ht="15">
      <c r="A144" s="27" t="s">
        <v>42</v>
      </c>
      <c r="B144" s="26" t="s">
        <v>498</v>
      </c>
      <c r="C144" s="26" t="s">
        <v>162</v>
      </c>
      <c r="D144" s="27" t="s">
        <v>607</v>
      </c>
      <c r="E144" s="28">
        <v>214.1</v>
      </c>
      <c r="F144" s="20">
        <v>2</v>
      </c>
      <c r="G144" s="22">
        <v>17.3</v>
      </c>
      <c r="H144" s="22">
        <f>F144+G144</f>
        <v>19.3</v>
      </c>
      <c r="I144" s="22">
        <v>7.6</v>
      </c>
      <c r="J144" s="22">
        <v>7</v>
      </c>
      <c r="K144" s="22">
        <v>0.1</v>
      </c>
      <c r="L144" s="22">
        <v>2.6</v>
      </c>
      <c r="M144" s="22">
        <f>I144+(J144*2)+(K144*3)+(L144*4)</f>
        <v>32.300000000000004</v>
      </c>
      <c r="N144" s="20">
        <v>19</v>
      </c>
      <c r="O144" s="18">
        <v>5</v>
      </c>
      <c r="P144" s="25">
        <f>H144+M144</f>
        <v>51.60000000000001</v>
      </c>
      <c r="Q144" s="24">
        <f>H144*M144</f>
        <v>623.3900000000001</v>
      </c>
    </row>
    <row r="145" spans="1:17" ht="15">
      <c r="A145" s="27" t="s">
        <v>42</v>
      </c>
      <c r="B145" s="26" t="s">
        <v>14</v>
      </c>
      <c r="C145" s="26" t="s">
        <v>162</v>
      </c>
      <c r="D145" s="27" t="s">
        <v>220</v>
      </c>
      <c r="E145" s="28">
        <v>56.2</v>
      </c>
      <c r="F145" s="20">
        <v>11</v>
      </c>
      <c r="G145" s="22">
        <v>17.8</v>
      </c>
      <c r="H145" s="22">
        <f>F145+G145</f>
        <v>28.8</v>
      </c>
      <c r="I145" s="22">
        <v>11</v>
      </c>
      <c r="J145" s="22">
        <v>4.5</v>
      </c>
      <c r="K145" s="22">
        <v>0.2</v>
      </c>
      <c r="L145" s="22">
        <v>2.1</v>
      </c>
      <c r="M145" s="22">
        <f>I145+(J145*2)+(K145*3)+(L145*4)</f>
        <v>29</v>
      </c>
      <c r="N145" s="20">
        <v>21</v>
      </c>
      <c r="O145" s="18">
        <v>5</v>
      </c>
      <c r="P145" s="25">
        <f>H145+M145</f>
        <v>57.8</v>
      </c>
      <c r="Q145" s="24">
        <f>H145*M145</f>
        <v>835.2</v>
      </c>
    </row>
    <row r="146" spans="1:17" ht="15">
      <c r="A146" s="27" t="s">
        <v>42</v>
      </c>
      <c r="B146" s="26" t="s">
        <v>14</v>
      </c>
      <c r="C146" s="26" t="s">
        <v>15</v>
      </c>
      <c r="D146" s="27" t="s">
        <v>45</v>
      </c>
      <c r="E146" s="28">
        <v>14</v>
      </c>
      <c r="F146" s="20">
        <v>20</v>
      </c>
      <c r="G146" s="22">
        <v>18.6</v>
      </c>
      <c r="H146" s="22">
        <f>F146+G146</f>
        <v>38.6</v>
      </c>
      <c r="I146" s="22">
        <v>11.3</v>
      </c>
      <c r="J146" s="22">
        <v>7.3</v>
      </c>
      <c r="K146" s="22">
        <v>0</v>
      </c>
      <c r="L146" s="22">
        <v>0</v>
      </c>
      <c r="M146" s="22">
        <f>I146+(J146*2)+(K146*3)+(L146*4)</f>
        <v>25.9</v>
      </c>
      <c r="N146" s="20">
        <v>15</v>
      </c>
      <c r="O146" s="18">
        <v>3</v>
      </c>
      <c r="P146" s="25">
        <f>H146+M146</f>
        <v>64.5</v>
      </c>
      <c r="Q146" s="24">
        <f>H146*M146</f>
        <v>999.74</v>
      </c>
    </row>
    <row r="147" spans="1:17" ht="15">
      <c r="A147" s="27" t="s">
        <v>42</v>
      </c>
      <c r="B147" s="26" t="s">
        <v>14</v>
      </c>
      <c r="C147" s="26" t="s">
        <v>162</v>
      </c>
      <c r="D147" s="27" t="s">
        <v>221</v>
      </c>
      <c r="E147" s="28">
        <v>41</v>
      </c>
      <c r="F147" s="20">
        <v>8</v>
      </c>
      <c r="G147" s="22">
        <v>19.8</v>
      </c>
      <c r="H147" s="22">
        <f>F147+G147</f>
        <v>27.8</v>
      </c>
      <c r="I147" s="22">
        <v>11.6</v>
      </c>
      <c r="J147" s="22">
        <v>5.5</v>
      </c>
      <c r="K147" s="22">
        <v>0</v>
      </c>
      <c r="L147" s="22">
        <v>2.7</v>
      </c>
      <c r="M147" s="22">
        <f>I147+(J147*2)+(K147*3)+(L147*4)</f>
        <v>33.400000000000006</v>
      </c>
      <c r="N147" s="20">
        <v>28</v>
      </c>
      <c r="O147" s="18">
        <v>0</v>
      </c>
      <c r="P147" s="25">
        <f>H147+M147</f>
        <v>61.2</v>
      </c>
      <c r="Q147" s="24">
        <f>H147*M147</f>
        <v>928.5200000000002</v>
      </c>
    </row>
    <row r="148" spans="1:17" ht="15">
      <c r="A148" s="27" t="s">
        <v>42</v>
      </c>
      <c r="B148" s="26" t="s">
        <v>14</v>
      </c>
      <c r="C148" s="26" t="s">
        <v>15</v>
      </c>
      <c r="D148" s="27" t="s">
        <v>46</v>
      </c>
      <c r="E148" s="28">
        <v>36.2</v>
      </c>
      <c r="F148" s="20">
        <v>14</v>
      </c>
      <c r="G148" s="22">
        <v>16.3</v>
      </c>
      <c r="H148" s="22">
        <f>F148+G148</f>
        <v>30.3</v>
      </c>
      <c r="I148" s="22">
        <v>9.7</v>
      </c>
      <c r="J148" s="22">
        <v>4.5</v>
      </c>
      <c r="K148" s="22">
        <v>0</v>
      </c>
      <c r="L148" s="22">
        <v>2.1</v>
      </c>
      <c r="M148" s="22">
        <f>I148+(J148*2)+(K148*3)+(L148*4)</f>
        <v>27.1</v>
      </c>
      <c r="N148" s="20">
        <v>25</v>
      </c>
      <c r="O148" s="18">
        <v>3</v>
      </c>
      <c r="P148" s="25">
        <f>H148+M148</f>
        <v>57.400000000000006</v>
      </c>
      <c r="Q148" s="24">
        <f>H148*M148</f>
        <v>821.1300000000001</v>
      </c>
    </row>
    <row r="149" spans="1:17" ht="15">
      <c r="A149" s="27" t="s">
        <v>42</v>
      </c>
      <c r="B149" s="26" t="s">
        <v>14</v>
      </c>
      <c r="C149" s="26" t="s">
        <v>162</v>
      </c>
      <c r="D149" s="27" t="s">
        <v>222</v>
      </c>
      <c r="E149" s="28">
        <v>7</v>
      </c>
      <c r="F149" s="20">
        <v>40</v>
      </c>
      <c r="G149" s="22">
        <v>0</v>
      </c>
      <c r="H149" s="22">
        <f>F149+G149</f>
        <v>40</v>
      </c>
      <c r="I149" s="22">
        <v>0</v>
      </c>
      <c r="J149" s="22">
        <v>0</v>
      </c>
      <c r="K149" s="22">
        <v>0</v>
      </c>
      <c r="L149" s="22">
        <v>0</v>
      </c>
      <c r="M149" s="22">
        <f>I149+(J149*2)+(K149*3)+(L149*4)</f>
        <v>0</v>
      </c>
      <c r="N149" s="20">
        <v>23</v>
      </c>
      <c r="O149" s="18">
        <v>0</v>
      </c>
      <c r="P149" s="25">
        <f>H149+M149</f>
        <v>40</v>
      </c>
      <c r="Q149" s="24">
        <f>H149*M149</f>
        <v>0</v>
      </c>
    </row>
    <row r="150" spans="1:17" ht="15">
      <c r="A150" s="27" t="s">
        <v>42</v>
      </c>
      <c r="B150" s="26" t="s">
        <v>14</v>
      </c>
      <c r="C150" s="26" t="s">
        <v>162</v>
      </c>
      <c r="D150" s="27" t="s">
        <v>223</v>
      </c>
      <c r="E150" s="28">
        <v>1</v>
      </c>
      <c r="F150" s="20">
        <v>40</v>
      </c>
      <c r="G150" s="22">
        <v>0</v>
      </c>
      <c r="H150" s="22">
        <f>F150+G150</f>
        <v>40</v>
      </c>
      <c r="I150" s="22">
        <v>0</v>
      </c>
      <c r="J150" s="22">
        <v>0</v>
      </c>
      <c r="K150" s="22">
        <v>0</v>
      </c>
      <c r="L150" s="22">
        <v>0</v>
      </c>
      <c r="M150" s="22">
        <f>I150+(J150*2)+(K150*3)+(L150*4)</f>
        <v>0</v>
      </c>
      <c r="N150" s="20">
        <v>0</v>
      </c>
      <c r="O150" s="18">
        <v>0</v>
      </c>
      <c r="P150" s="25">
        <f>H150+M150</f>
        <v>40</v>
      </c>
      <c r="Q150" s="24">
        <f>H150*M150</f>
        <v>0</v>
      </c>
    </row>
    <row r="151" spans="1:17" ht="15">
      <c r="A151" s="27" t="s">
        <v>42</v>
      </c>
      <c r="B151" s="26" t="s">
        <v>498</v>
      </c>
      <c r="C151" s="26" t="s">
        <v>162</v>
      </c>
      <c r="D151" s="27" t="s">
        <v>608</v>
      </c>
      <c r="E151" s="28">
        <v>196.1</v>
      </c>
      <c r="F151" s="20">
        <v>4</v>
      </c>
      <c r="G151" s="22">
        <v>14.4</v>
      </c>
      <c r="H151" s="22">
        <f>F151+G151</f>
        <v>18.4</v>
      </c>
      <c r="I151" s="22">
        <v>8</v>
      </c>
      <c r="J151" s="22">
        <v>3.5</v>
      </c>
      <c r="K151" s="22">
        <v>0</v>
      </c>
      <c r="L151" s="22">
        <v>2.9</v>
      </c>
      <c r="M151" s="22">
        <f>I151+(J151*2)+(K151*3)+(L151*4)</f>
        <v>26.6</v>
      </c>
      <c r="N151" s="20">
        <v>14</v>
      </c>
      <c r="O151" s="18">
        <v>3</v>
      </c>
      <c r="P151" s="25">
        <f>H151+M151</f>
        <v>45</v>
      </c>
      <c r="Q151" s="24">
        <f>H151*M151</f>
        <v>489.44</v>
      </c>
    </row>
    <row r="152" spans="1:17" ht="15">
      <c r="A152" s="27" t="s">
        <v>42</v>
      </c>
      <c r="B152" s="26" t="s">
        <v>14</v>
      </c>
      <c r="C152" s="26" t="s">
        <v>162</v>
      </c>
      <c r="D152" s="27" t="s">
        <v>224</v>
      </c>
      <c r="E152" s="28">
        <v>14.2</v>
      </c>
      <c r="F152" s="20">
        <v>12</v>
      </c>
      <c r="G152" s="22">
        <v>8.3</v>
      </c>
      <c r="H152" s="22">
        <f>F152+G152</f>
        <v>20.3</v>
      </c>
      <c r="I152" s="22">
        <v>3.2</v>
      </c>
      <c r="J152" s="22">
        <v>4.5</v>
      </c>
      <c r="K152" s="22">
        <v>0</v>
      </c>
      <c r="L152" s="22">
        <v>0.6</v>
      </c>
      <c r="M152" s="22">
        <f>I152+(J152*2)+(K152*3)+(L152*4)</f>
        <v>14.6</v>
      </c>
      <c r="N152" s="20">
        <v>22</v>
      </c>
      <c r="O152" s="18">
        <v>0</v>
      </c>
      <c r="P152" s="25">
        <f>H152+M152</f>
        <v>34.9</v>
      </c>
      <c r="Q152" s="24">
        <f>H152*M152</f>
        <v>296.38</v>
      </c>
    </row>
    <row r="153" spans="1:17" ht="15">
      <c r="A153" s="27" t="s">
        <v>47</v>
      </c>
      <c r="B153" s="26" t="s">
        <v>14</v>
      </c>
      <c r="C153" s="26" t="s">
        <v>162</v>
      </c>
      <c r="D153" s="27" t="s">
        <v>225</v>
      </c>
      <c r="E153" s="28">
        <v>7</v>
      </c>
      <c r="F153" s="20">
        <v>0</v>
      </c>
      <c r="G153" s="22">
        <v>24.5</v>
      </c>
      <c r="H153" s="22">
        <f>F153+G153</f>
        <v>24.5</v>
      </c>
      <c r="I153" s="22">
        <v>3.9</v>
      </c>
      <c r="J153" s="22">
        <v>16.3</v>
      </c>
      <c r="K153" s="22">
        <v>0</v>
      </c>
      <c r="L153" s="22">
        <v>4.4</v>
      </c>
      <c r="M153" s="22">
        <f>I153+(J153*2)+(K153*3)+(L153*4)</f>
        <v>54.1</v>
      </c>
      <c r="N153" s="20">
        <v>9</v>
      </c>
      <c r="O153" s="18">
        <v>7</v>
      </c>
      <c r="P153" s="25">
        <f>H153+M153</f>
        <v>78.6</v>
      </c>
      <c r="Q153" s="24">
        <f>H153*M153</f>
        <v>1325.45</v>
      </c>
    </row>
    <row r="154" spans="1:17" ht="15">
      <c r="A154" s="27" t="s">
        <v>47</v>
      </c>
      <c r="B154" s="26" t="s">
        <v>14</v>
      </c>
      <c r="C154" s="26" t="s">
        <v>162</v>
      </c>
      <c r="D154" s="27" t="s">
        <v>226</v>
      </c>
      <c r="E154" s="28">
        <v>69.2</v>
      </c>
      <c r="F154" s="20">
        <v>8</v>
      </c>
      <c r="G154" s="22">
        <v>6.9</v>
      </c>
      <c r="H154" s="22">
        <f>F154+G154</f>
        <v>14.9</v>
      </c>
      <c r="I154" s="22">
        <v>0.3</v>
      </c>
      <c r="J154" s="22">
        <v>4.3</v>
      </c>
      <c r="K154" s="22">
        <v>0</v>
      </c>
      <c r="L154" s="22">
        <v>2.3</v>
      </c>
      <c r="M154" s="22">
        <f>I154+(J154*2)+(K154*3)+(L154*4)</f>
        <v>18.1</v>
      </c>
      <c r="N154" s="20">
        <v>49</v>
      </c>
      <c r="O154" s="18">
        <v>5</v>
      </c>
      <c r="P154" s="25">
        <f>H154+M154</f>
        <v>33</v>
      </c>
      <c r="Q154" s="24">
        <f>H154*M154</f>
        <v>269.69000000000005</v>
      </c>
    </row>
    <row r="155" spans="1:17" ht="15">
      <c r="A155" s="27" t="s">
        <v>47</v>
      </c>
      <c r="B155" s="26" t="s">
        <v>14</v>
      </c>
      <c r="C155" s="26" t="s">
        <v>162</v>
      </c>
      <c r="D155" s="27" t="s">
        <v>227</v>
      </c>
      <c r="E155" s="28">
        <v>72</v>
      </c>
      <c r="F155" s="20">
        <v>0</v>
      </c>
      <c r="G155" s="22">
        <v>12.6</v>
      </c>
      <c r="H155" s="22">
        <f>F155+G155</f>
        <v>12.6</v>
      </c>
      <c r="I155" s="22">
        <v>6</v>
      </c>
      <c r="J155" s="22">
        <v>5.5</v>
      </c>
      <c r="K155" s="22">
        <v>0.9</v>
      </c>
      <c r="L155" s="22">
        <v>0.2</v>
      </c>
      <c r="M155" s="22">
        <f>I155+(J155*2)+(K155*3)+(L155*4)</f>
        <v>20.5</v>
      </c>
      <c r="N155" s="20">
        <v>18</v>
      </c>
      <c r="O155" s="18">
        <v>9</v>
      </c>
      <c r="P155" s="25">
        <f>H155+M155</f>
        <v>33.1</v>
      </c>
      <c r="Q155" s="24">
        <f>H155*M155</f>
        <v>258.3</v>
      </c>
    </row>
    <row r="156" spans="1:17" ht="15">
      <c r="A156" s="27" t="s">
        <v>47</v>
      </c>
      <c r="B156" s="26" t="s">
        <v>498</v>
      </c>
      <c r="C156" s="26" t="s">
        <v>162</v>
      </c>
      <c r="D156" s="27" t="s">
        <v>609</v>
      </c>
      <c r="E156" s="28">
        <v>153</v>
      </c>
      <c r="F156" s="20">
        <v>9</v>
      </c>
      <c r="G156" s="22">
        <v>15.1</v>
      </c>
      <c r="H156" s="22">
        <f>F156+G156</f>
        <v>24.1</v>
      </c>
      <c r="I156" s="22">
        <v>8</v>
      </c>
      <c r="J156" s="22">
        <v>4.9</v>
      </c>
      <c r="K156" s="22">
        <v>0</v>
      </c>
      <c r="L156" s="22">
        <v>2.2</v>
      </c>
      <c r="M156" s="22">
        <f>I156+(J156*2)+(K156*3)+(L156*4)</f>
        <v>26.6</v>
      </c>
      <c r="N156" s="20">
        <v>27</v>
      </c>
      <c r="O156" s="18">
        <v>2</v>
      </c>
      <c r="P156" s="25">
        <f>H156+M156</f>
        <v>50.7</v>
      </c>
      <c r="Q156" s="24">
        <f>H156*M156</f>
        <v>641.0600000000001</v>
      </c>
    </row>
    <row r="157" spans="1:17" ht="15">
      <c r="A157" s="27" t="s">
        <v>47</v>
      </c>
      <c r="B157" s="26" t="s">
        <v>450</v>
      </c>
      <c r="C157" s="26" t="s">
        <v>162</v>
      </c>
      <c r="D157" s="27" t="s">
        <v>468</v>
      </c>
      <c r="E157" s="28">
        <v>134</v>
      </c>
      <c r="F157" s="20">
        <v>2</v>
      </c>
      <c r="G157" s="22">
        <v>9.7</v>
      </c>
      <c r="H157" s="22">
        <f>F157+G157</f>
        <v>11.7</v>
      </c>
      <c r="I157" s="22">
        <v>8.9</v>
      </c>
      <c r="J157" s="22">
        <v>0.8</v>
      </c>
      <c r="K157" s="22">
        <v>0</v>
      </c>
      <c r="L157" s="22">
        <v>0</v>
      </c>
      <c r="M157" s="22">
        <f>I157+(J157*2)+(K157*3)+(L157*4)</f>
        <v>10.5</v>
      </c>
      <c r="N157" s="20">
        <v>37</v>
      </c>
      <c r="O157" s="18">
        <v>3</v>
      </c>
      <c r="P157" s="25">
        <f>H157+M157</f>
        <v>22.2</v>
      </c>
      <c r="Q157" s="24">
        <f>H157*M157</f>
        <v>122.85</v>
      </c>
    </row>
    <row r="158" spans="1:17" ht="15">
      <c r="A158" s="27" t="s">
        <v>47</v>
      </c>
      <c r="B158" s="26" t="s">
        <v>14</v>
      </c>
      <c r="C158" s="26" t="s">
        <v>15</v>
      </c>
      <c r="D158" s="27" t="s">
        <v>48</v>
      </c>
      <c r="E158" s="28">
        <v>30</v>
      </c>
      <c r="F158" s="20">
        <v>2</v>
      </c>
      <c r="G158" s="22">
        <v>14</v>
      </c>
      <c r="H158" s="22">
        <f>F158+G158</f>
        <v>16</v>
      </c>
      <c r="I158" s="22">
        <v>8.1</v>
      </c>
      <c r="J158" s="22">
        <v>5.2</v>
      </c>
      <c r="K158" s="22">
        <v>0</v>
      </c>
      <c r="L158" s="22">
        <v>0.7</v>
      </c>
      <c r="M158" s="22">
        <f>I158+(J158*2)+(K158*3)+(L158*4)</f>
        <v>21.3</v>
      </c>
      <c r="N158" s="20">
        <v>30</v>
      </c>
      <c r="O158" s="18">
        <v>4</v>
      </c>
      <c r="P158" s="25">
        <f>H158+M158</f>
        <v>37.3</v>
      </c>
      <c r="Q158" s="24">
        <f>H158*M158</f>
        <v>340.8</v>
      </c>
    </row>
    <row r="159" spans="1:17" ht="15">
      <c r="A159" s="27" t="s">
        <v>47</v>
      </c>
      <c r="B159" s="26" t="s">
        <v>14</v>
      </c>
      <c r="C159" s="26" t="s">
        <v>162</v>
      </c>
      <c r="D159" s="27" t="s">
        <v>228</v>
      </c>
      <c r="E159" s="28">
        <v>1</v>
      </c>
      <c r="F159" s="20">
        <v>0</v>
      </c>
      <c r="G159" s="22">
        <v>0</v>
      </c>
      <c r="H159" s="22">
        <f>F159+G159</f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f>I159+(J159*2)+(K159*3)+(L159*4)</f>
        <v>0</v>
      </c>
      <c r="N159" s="20">
        <v>52</v>
      </c>
      <c r="O159" s="18">
        <v>0</v>
      </c>
      <c r="P159" s="25">
        <f>H159+M159</f>
        <v>0</v>
      </c>
      <c r="Q159" s="24">
        <f>H159*M159</f>
        <v>0</v>
      </c>
    </row>
    <row r="160" spans="1:17" ht="15">
      <c r="A160" s="27" t="s">
        <v>47</v>
      </c>
      <c r="B160" s="26" t="s">
        <v>14</v>
      </c>
      <c r="C160" s="26" t="s">
        <v>15</v>
      </c>
      <c r="D160" s="27" t="s">
        <v>49</v>
      </c>
      <c r="E160" s="28">
        <v>23.1</v>
      </c>
      <c r="F160" s="20">
        <v>1</v>
      </c>
      <c r="G160" s="22">
        <v>10.6</v>
      </c>
      <c r="H160" s="22">
        <f>F160+G160</f>
        <v>11.6</v>
      </c>
      <c r="I160" s="22">
        <v>4.6</v>
      </c>
      <c r="J160" s="22">
        <v>0</v>
      </c>
      <c r="K160" s="22">
        <v>1.8</v>
      </c>
      <c r="L160" s="22">
        <v>4.3</v>
      </c>
      <c r="M160" s="22">
        <f>I160+(J160*2)+(K160*3)+(L160*4)</f>
        <v>27.2</v>
      </c>
      <c r="N160" s="20">
        <v>44</v>
      </c>
      <c r="O160" s="18">
        <v>5</v>
      </c>
      <c r="P160" s="25">
        <f>H160+M160</f>
        <v>38.8</v>
      </c>
      <c r="Q160" s="24">
        <f>H160*M160</f>
        <v>315.52</v>
      </c>
    </row>
    <row r="161" spans="1:17" ht="15">
      <c r="A161" s="27" t="s">
        <v>47</v>
      </c>
      <c r="B161" s="26" t="s">
        <v>498</v>
      </c>
      <c r="C161" s="26" t="s">
        <v>15</v>
      </c>
      <c r="D161" s="27" t="s">
        <v>515</v>
      </c>
      <c r="E161" s="28">
        <v>102</v>
      </c>
      <c r="F161" s="20">
        <v>2</v>
      </c>
      <c r="G161" s="22">
        <v>20.4</v>
      </c>
      <c r="H161" s="22">
        <f>F161+G161</f>
        <v>22.4</v>
      </c>
      <c r="I161" s="22">
        <v>14.7</v>
      </c>
      <c r="J161" s="22">
        <v>2.2</v>
      </c>
      <c r="K161" s="22">
        <v>1.4</v>
      </c>
      <c r="L161" s="22">
        <v>2.2</v>
      </c>
      <c r="M161" s="22">
        <f>I161+(J161*2)+(K161*3)+(L161*4)</f>
        <v>32.1</v>
      </c>
      <c r="N161" s="20">
        <v>20</v>
      </c>
      <c r="O161" s="18">
        <v>8</v>
      </c>
      <c r="P161" s="25">
        <f>H161+M161</f>
        <v>54.5</v>
      </c>
      <c r="Q161" s="24">
        <f>H161*M161</f>
        <v>719.04</v>
      </c>
    </row>
    <row r="162" spans="1:17" ht="15">
      <c r="A162" s="27" t="s">
        <v>47</v>
      </c>
      <c r="B162" s="26" t="s">
        <v>498</v>
      </c>
      <c r="C162" s="26" t="s">
        <v>162</v>
      </c>
      <c r="D162" s="27" t="s">
        <v>610</v>
      </c>
      <c r="E162" s="28">
        <v>235.2</v>
      </c>
      <c r="F162" s="20">
        <v>2</v>
      </c>
      <c r="G162" s="22">
        <v>13.1</v>
      </c>
      <c r="H162" s="22">
        <f>F162+G162</f>
        <v>15.1</v>
      </c>
      <c r="I162" s="22">
        <v>7</v>
      </c>
      <c r="J162" s="22">
        <v>5.2</v>
      </c>
      <c r="K162" s="22">
        <v>0.5</v>
      </c>
      <c r="L162" s="22">
        <v>0.3</v>
      </c>
      <c r="M162" s="22">
        <f>I162+(J162*2)+(K162*3)+(L162*4)</f>
        <v>20.099999999999998</v>
      </c>
      <c r="N162" s="20">
        <v>41</v>
      </c>
      <c r="O162" s="18">
        <v>4</v>
      </c>
      <c r="P162" s="25">
        <f>H162+M162</f>
        <v>35.199999999999996</v>
      </c>
      <c r="Q162" s="24">
        <f>H162*M162</f>
        <v>303.50999999999993</v>
      </c>
    </row>
    <row r="163" spans="1:17" ht="15">
      <c r="A163" s="27" t="s">
        <v>47</v>
      </c>
      <c r="B163" s="26" t="s">
        <v>14</v>
      </c>
      <c r="C163" s="26" t="s">
        <v>162</v>
      </c>
      <c r="D163" s="27" t="s">
        <v>229</v>
      </c>
      <c r="E163" s="28">
        <v>28</v>
      </c>
      <c r="F163" s="20">
        <v>10</v>
      </c>
      <c r="G163" s="22">
        <v>17.1</v>
      </c>
      <c r="H163" s="22">
        <f>F163+G163</f>
        <v>27.1</v>
      </c>
      <c r="I163" s="22">
        <v>9.6</v>
      </c>
      <c r="J163" s="22">
        <v>4.4</v>
      </c>
      <c r="K163" s="22">
        <v>1</v>
      </c>
      <c r="L163" s="22">
        <v>2.1</v>
      </c>
      <c r="M163" s="22">
        <f>I163+(J163*2)+(K163*3)+(L163*4)</f>
        <v>29.799999999999997</v>
      </c>
      <c r="N163" s="20">
        <v>24</v>
      </c>
      <c r="O163" s="18">
        <v>0</v>
      </c>
      <c r="P163" s="25">
        <f>H163+M163</f>
        <v>56.9</v>
      </c>
      <c r="Q163" s="24">
        <f>H163*M163</f>
        <v>807.5799999999999</v>
      </c>
    </row>
    <row r="164" spans="1:17" ht="15">
      <c r="A164" s="27" t="s">
        <v>47</v>
      </c>
      <c r="B164" s="26" t="s">
        <v>14</v>
      </c>
      <c r="C164" s="26" t="s">
        <v>162</v>
      </c>
      <c r="D164" s="27" t="s">
        <v>230</v>
      </c>
      <c r="E164" s="28">
        <v>7</v>
      </c>
      <c r="F164" s="20">
        <v>3</v>
      </c>
      <c r="G164" s="22">
        <v>23.9</v>
      </c>
      <c r="H164" s="22">
        <f>F164+G164</f>
        <v>26.9</v>
      </c>
      <c r="I164" s="22">
        <v>0</v>
      </c>
      <c r="J164" s="22">
        <v>16.3</v>
      </c>
      <c r="K164" s="22">
        <v>0</v>
      </c>
      <c r="L164" s="22">
        <v>8</v>
      </c>
      <c r="M164" s="22">
        <f>I164+(J164*2)+(K164*3)+(L164*4)</f>
        <v>64.6</v>
      </c>
      <c r="N164" s="20">
        <v>13</v>
      </c>
      <c r="O164" s="18">
        <v>0</v>
      </c>
      <c r="P164" s="25">
        <f>H164+M164</f>
        <v>91.5</v>
      </c>
      <c r="Q164" s="24">
        <f>H164*M164</f>
        <v>1737.7399999999998</v>
      </c>
    </row>
    <row r="165" spans="1:17" ht="15">
      <c r="A165" s="27" t="s">
        <v>47</v>
      </c>
      <c r="B165" s="26" t="s">
        <v>498</v>
      </c>
      <c r="C165" s="26" t="s">
        <v>162</v>
      </c>
      <c r="D165" s="27" t="s">
        <v>611</v>
      </c>
      <c r="E165" s="28">
        <v>86</v>
      </c>
      <c r="F165" s="20">
        <v>7</v>
      </c>
      <c r="G165" s="22">
        <v>18.5</v>
      </c>
      <c r="H165" s="22">
        <f>F165+G165</f>
        <v>25.5</v>
      </c>
      <c r="I165" s="22">
        <v>10.1</v>
      </c>
      <c r="J165" s="22">
        <v>6.3</v>
      </c>
      <c r="K165" s="22">
        <v>1.1</v>
      </c>
      <c r="L165" s="22">
        <v>1.1</v>
      </c>
      <c r="M165" s="22">
        <f>I165+(J165*2)+(K165*3)+(L165*4)</f>
        <v>30.4</v>
      </c>
      <c r="N165" s="20">
        <v>22</v>
      </c>
      <c r="O165" s="18">
        <v>3</v>
      </c>
      <c r="P165" s="25">
        <f>H165+M165</f>
        <v>55.9</v>
      </c>
      <c r="Q165" s="24">
        <f>H165*M165</f>
        <v>775.1999999999999</v>
      </c>
    </row>
    <row r="166" spans="1:17" ht="15">
      <c r="A166" s="27" t="s">
        <v>47</v>
      </c>
      <c r="B166" s="26" t="s">
        <v>14</v>
      </c>
      <c r="C166" s="26" t="s">
        <v>162</v>
      </c>
      <c r="D166" s="27" t="s">
        <v>231</v>
      </c>
      <c r="E166" s="28">
        <v>2.2</v>
      </c>
      <c r="F166" s="20">
        <v>1</v>
      </c>
      <c r="G166" s="22">
        <v>36.8</v>
      </c>
      <c r="H166" s="22">
        <f>F166+G166</f>
        <v>37.8</v>
      </c>
      <c r="I166" s="22">
        <v>2</v>
      </c>
      <c r="J166" s="22">
        <v>12.4</v>
      </c>
      <c r="K166" s="22">
        <v>0</v>
      </c>
      <c r="L166" s="22">
        <v>22.4</v>
      </c>
      <c r="M166" s="22">
        <f>I166+(J166*2)+(K166*3)+(L166*4)</f>
        <v>116.39999999999999</v>
      </c>
      <c r="N166" s="20">
        <v>0</v>
      </c>
      <c r="O166" s="18">
        <v>0</v>
      </c>
      <c r="P166" s="25">
        <f>H166+M166</f>
        <v>154.2</v>
      </c>
      <c r="Q166" s="24">
        <f>H166*M166</f>
        <v>4399.919999999999</v>
      </c>
    </row>
    <row r="167" spans="1:17" ht="15">
      <c r="A167" s="27" t="s">
        <v>47</v>
      </c>
      <c r="B167" s="26" t="s">
        <v>14</v>
      </c>
      <c r="C167" s="26" t="s">
        <v>15</v>
      </c>
      <c r="D167" s="27" t="s">
        <v>50</v>
      </c>
      <c r="E167" s="28">
        <v>46</v>
      </c>
      <c r="F167" s="20">
        <v>9</v>
      </c>
      <c r="G167" s="22">
        <v>13.6</v>
      </c>
      <c r="H167" s="22">
        <f>F167+G167</f>
        <v>22.6</v>
      </c>
      <c r="I167" s="22">
        <v>8.9</v>
      </c>
      <c r="J167" s="22">
        <v>4.2</v>
      </c>
      <c r="K167" s="22">
        <v>0.5</v>
      </c>
      <c r="L167" s="22">
        <v>0</v>
      </c>
      <c r="M167" s="22">
        <f>I167+(J167*2)+(K167*3)+(L167*4)</f>
        <v>18.8</v>
      </c>
      <c r="N167" s="20">
        <v>31</v>
      </c>
      <c r="O167" s="18">
        <v>6</v>
      </c>
      <c r="P167" s="25">
        <f>H167+M167</f>
        <v>41.400000000000006</v>
      </c>
      <c r="Q167" s="24">
        <f>H167*M167</f>
        <v>424.88000000000005</v>
      </c>
    </row>
    <row r="168" spans="1:17" ht="15">
      <c r="A168" s="27" t="s">
        <v>47</v>
      </c>
      <c r="B168" s="26" t="s">
        <v>498</v>
      </c>
      <c r="C168" s="26" t="s">
        <v>162</v>
      </c>
      <c r="D168" s="27" t="s">
        <v>612</v>
      </c>
      <c r="E168" s="28">
        <v>110</v>
      </c>
      <c r="F168" s="20">
        <v>5</v>
      </c>
      <c r="G168" s="22">
        <v>16.8</v>
      </c>
      <c r="H168" s="22">
        <f>F168+G168</f>
        <v>21.8</v>
      </c>
      <c r="I168" s="22">
        <v>8.2</v>
      </c>
      <c r="J168" s="22">
        <v>5.8</v>
      </c>
      <c r="K168" s="22">
        <v>0</v>
      </c>
      <c r="L168" s="22">
        <v>2.7</v>
      </c>
      <c r="M168" s="22">
        <f>I168+(J168*2)+(K168*3)+(L168*4)</f>
        <v>30.599999999999998</v>
      </c>
      <c r="N168" s="20">
        <v>33</v>
      </c>
      <c r="O168" s="18">
        <v>4</v>
      </c>
      <c r="P168" s="25">
        <f>H168+M168</f>
        <v>52.4</v>
      </c>
      <c r="Q168" s="24">
        <f>H168*M168</f>
        <v>667.0799999999999</v>
      </c>
    </row>
    <row r="169" spans="1:17" ht="15">
      <c r="A169" s="27" t="s">
        <v>47</v>
      </c>
      <c r="B169" s="26" t="s">
        <v>14</v>
      </c>
      <c r="C169" s="26" t="s">
        <v>162</v>
      </c>
      <c r="D169" s="27" t="s">
        <v>232</v>
      </c>
      <c r="E169" s="28">
        <v>76.1</v>
      </c>
      <c r="F169" s="20">
        <v>4</v>
      </c>
      <c r="G169" s="22">
        <v>10.5</v>
      </c>
      <c r="H169" s="22">
        <f>F169+G169</f>
        <v>14.5</v>
      </c>
      <c r="I169" s="22">
        <v>7</v>
      </c>
      <c r="J169" s="22">
        <v>2.2</v>
      </c>
      <c r="K169" s="22">
        <v>0.1</v>
      </c>
      <c r="L169" s="22">
        <v>1.3</v>
      </c>
      <c r="M169" s="22">
        <f>I169+(J169*2)+(K169*3)+(L169*4)</f>
        <v>16.900000000000002</v>
      </c>
      <c r="N169" s="20">
        <v>24</v>
      </c>
      <c r="O169" s="18">
        <v>2</v>
      </c>
      <c r="P169" s="25">
        <f>H169+M169</f>
        <v>31.400000000000002</v>
      </c>
      <c r="Q169" s="24">
        <f>H169*M169</f>
        <v>245.05000000000004</v>
      </c>
    </row>
    <row r="170" spans="1:17" ht="15">
      <c r="A170" s="27" t="s">
        <v>47</v>
      </c>
      <c r="B170" s="26" t="s">
        <v>498</v>
      </c>
      <c r="C170" s="26" t="s">
        <v>162</v>
      </c>
      <c r="D170" s="27" t="s">
        <v>613</v>
      </c>
      <c r="E170" s="28">
        <v>104</v>
      </c>
      <c r="F170" s="20">
        <v>0</v>
      </c>
      <c r="G170" s="22">
        <v>20.4</v>
      </c>
      <c r="H170" s="22">
        <f>F170+G170</f>
        <v>20.4</v>
      </c>
      <c r="I170" s="22">
        <v>7.9</v>
      </c>
      <c r="J170" s="22">
        <v>5.3</v>
      </c>
      <c r="K170" s="22">
        <v>1.3</v>
      </c>
      <c r="L170" s="22">
        <v>5.9</v>
      </c>
      <c r="M170" s="22">
        <f>I170+(J170*2)+(K170*3)+(L170*4)</f>
        <v>46</v>
      </c>
      <c r="N170" s="20">
        <v>26</v>
      </c>
      <c r="O170" s="18">
        <v>1</v>
      </c>
      <c r="P170" s="25">
        <f>H170+M170</f>
        <v>66.4</v>
      </c>
      <c r="Q170" s="24">
        <f>H170*M170</f>
        <v>938.4</v>
      </c>
    </row>
    <row r="171" spans="1:17" ht="15">
      <c r="A171" s="27" t="s">
        <v>47</v>
      </c>
      <c r="B171" s="26" t="s">
        <v>14</v>
      </c>
      <c r="C171" s="26" t="s">
        <v>162</v>
      </c>
      <c r="D171" s="27" t="s">
        <v>233</v>
      </c>
      <c r="E171" s="28">
        <v>6.1</v>
      </c>
      <c r="F171" s="20">
        <v>30</v>
      </c>
      <c r="G171" s="22">
        <v>3.8</v>
      </c>
      <c r="H171" s="22">
        <f>F171+G171</f>
        <v>33.8</v>
      </c>
      <c r="I171" s="22">
        <v>0</v>
      </c>
      <c r="J171" s="22">
        <v>6.6</v>
      </c>
      <c r="K171" s="22">
        <v>0</v>
      </c>
      <c r="L171" s="22">
        <v>0</v>
      </c>
      <c r="M171" s="22">
        <f>I171+(J171*2)+(K171*3)+(L171*4)</f>
        <v>13.2</v>
      </c>
      <c r="N171" s="20">
        <v>30</v>
      </c>
      <c r="O171" s="18">
        <v>0</v>
      </c>
      <c r="P171" s="25">
        <f>H171+M171</f>
        <v>47</v>
      </c>
      <c r="Q171" s="24">
        <f>H171*M171</f>
        <v>446.1599999999999</v>
      </c>
    </row>
    <row r="172" spans="1:17" ht="15">
      <c r="A172" s="27" t="s">
        <v>51</v>
      </c>
      <c r="B172" s="26" t="s">
        <v>498</v>
      </c>
      <c r="C172" s="26" t="s">
        <v>15</v>
      </c>
      <c r="D172" s="27" t="s">
        <v>516</v>
      </c>
      <c r="E172" s="28">
        <v>43.1</v>
      </c>
      <c r="F172" s="20">
        <v>3</v>
      </c>
      <c r="G172" s="22">
        <v>17.6</v>
      </c>
      <c r="H172" s="22">
        <f>F172+G172</f>
        <v>20.6</v>
      </c>
      <c r="I172" s="22">
        <v>8.3</v>
      </c>
      <c r="J172" s="22">
        <v>8.8</v>
      </c>
      <c r="K172" s="22">
        <v>0.6</v>
      </c>
      <c r="L172" s="22">
        <v>0</v>
      </c>
      <c r="M172" s="22">
        <f>I172+(J172*2)+(K172*3)+(L172*4)</f>
        <v>27.700000000000003</v>
      </c>
      <c r="N172" s="20">
        <v>15</v>
      </c>
      <c r="O172" s="18">
        <v>7</v>
      </c>
      <c r="P172" s="25">
        <f>H172+M172</f>
        <v>48.300000000000004</v>
      </c>
      <c r="Q172" s="24">
        <f>H172*M172</f>
        <v>570.6200000000001</v>
      </c>
    </row>
    <row r="173" spans="1:17" ht="15">
      <c r="A173" s="27" t="s">
        <v>51</v>
      </c>
      <c r="B173" s="26" t="s">
        <v>450</v>
      </c>
      <c r="C173" s="26" t="s">
        <v>162</v>
      </c>
      <c r="D173" s="27" t="s">
        <v>469</v>
      </c>
      <c r="E173" s="28">
        <v>64.2</v>
      </c>
      <c r="F173" s="20">
        <v>4</v>
      </c>
      <c r="G173" s="22">
        <v>20.8</v>
      </c>
      <c r="H173" s="22">
        <f>F173+G173</f>
        <v>24.8</v>
      </c>
      <c r="I173" s="22">
        <v>14.5</v>
      </c>
      <c r="J173" s="22">
        <v>4.4</v>
      </c>
      <c r="K173" s="22">
        <v>0.9</v>
      </c>
      <c r="L173" s="22">
        <v>1</v>
      </c>
      <c r="M173" s="22">
        <f>I173+(J173*2)+(K173*3)+(L173*4)</f>
        <v>30</v>
      </c>
      <c r="N173" s="20">
        <v>13</v>
      </c>
      <c r="O173" s="18">
        <v>4</v>
      </c>
      <c r="P173" s="25">
        <f>H173+M173</f>
        <v>54.8</v>
      </c>
      <c r="Q173" s="24">
        <f>H173*M173</f>
        <v>744</v>
      </c>
    </row>
    <row r="174" spans="1:17" ht="15">
      <c r="A174" s="27" t="s">
        <v>51</v>
      </c>
      <c r="B174" s="26" t="s">
        <v>498</v>
      </c>
      <c r="C174" s="26" t="s">
        <v>162</v>
      </c>
      <c r="D174" s="27" t="s">
        <v>614</v>
      </c>
      <c r="E174" s="28">
        <v>54.2</v>
      </c>
      <c r="F174" s="20">
        <v>0</v>
      </c>
      <c r="G174" s="22">
        <v>25.6</v>
      </c>
      <c r="H174" s="22">
        <f>F174+G174</f>
        <v>25.6</v>
      </c>
      <c r="I174" s="22">
        <v>5.8</v>
      </c>
      <c r="J174" s="22">
        <v>11.1</v>
      </c>
      <c r="K174" s="22">
        <v>3.7</v>
      </c>
      <c r="L174" s="22">
        <v>5</v>
      </c>
      <c r="M174" s="22">
        <f>I174+(J174*2)+(K174*3)+(L174*4)</f>
        <v>59.1</v>
      </c>
      <c r="N174" s="20">
        <v>7</v>
      </c>
      <c r="O174" s="18">
        <v>2</v>
      </c>
      <c r="P174" s="25">
        <f>H174+M174</f>
        <v>84.7</v>
      </c>
      <c r="Q174" s="24">
        <f>H174*M174</f>
        <v>1512.96</v>
      </c>
    </row>
    <row r="175" spans="1:17" ht="15">
      <c r="A175" s="27" t="s">
        <v>51</v>
      </c>
      <c r="B175" s="26" t="s">
        <v>14</v>
      </c>
      <c r="C175" s="26" t="s">
        <v>162</v>
      </c>
      <c r="D175" s="27" t="s">
        <v>234</v>
      </c>
      <c r="E175" s="28">
        <v>24.2</v>
      </c>
      <c r="F175" s="20">
        <v>5</v>
      </c>
      <c r="G175" s="22">
        <v>32.2</v>
      </c>
      <c r="H175" s="22">
        <f>F175+G175</f>
        <v>37.2</v>
      </c>
      <c r="I175" s="22">
        <v>15.6</v>
      </c>
      <c r="J175" s="22">
        <v>12.8</v>
      </c>
      <c r="K175" s="22">
        <v>0</v>
      </c>
      <c r="L175" s="22">
        <v>3.8</v>
      </c>
      <c r="M175" s="22">
        <f>I175+(J175*2)+(K175*3)+(L175*4)</f>
        <v>56.400000000000006</v>
      </c>
      <c r="N175" s="20">
        <v>2</v>
      </c>
      <c r="O175" s="18">
        <v>3</v>
      </c>
      <c r="P175" s="25">
        <f>H175+M175</f>
        <v>93.60000000000001</v>
      </c>
      <c r="Q175" s="24">
        <f>H175*M175</f>
        <v>2098.0800000000004</v>
      </c>
    </row>
    <row r="176" spans="1:17" ht="15">
      <c r="A176" s="27" t="s">
        <v>51</v>
      </c>
      <c r="B176" s="26" t="s">
        <v>14</v>
      </c>
      <c r="C176" s="26" t="s">
        <v>15</v>
      </c>
      <c r="D176" s="27" t="s">
        <v>52</v>
      </c>
      <c r="E176" s="28">
        <v>56.1</v>
      </c>
      <c r="F176" s="20">
        <v>21</v>
      </c>
      <c r="G176" s="22">
        <v>14.6</v>
      </c>
      <c r="H176" s="22">
        <f>F176+G176</f>
        <v>35.6</v>
      </c>
      <c r="I176" s="22">
        <v>11.1</v>
      </c>
      <c r="J176" s="22">
        <v>0.8</v>
      </c>
      <c r="K176" s="22">
        <v>0.8</v>
      </c>
      <c r="L176" s="22">
        <v>2.1</v>
      </c>
      <c r="M176" s="22">
        <f>I176+(J176*2)+(K176*3)+(L176*4)</f>
        <v>23.5</v>
      </c>
      <c r="N176" s="20">
        <v>23</v>
      </c>
      <c r="O176" s="18">
        <v>2</v>
      </c>
      <c r="P176" s="25">
        <f>H176+M176</f>
        <v>59.1</v>
      </c>
      <c r="Q176" s="24">
        <f>H176*M176</f>
        <v>836.6</v>
      </c>
    </row>
    <row r="177" spans="1:17" ht="15">
      <c r="A177" s="27" t="s">
        <v>51</v>
      </c>
      <c r="B177" s="26" t="s">
        <v>14</v>
      </c>
      <c r="C177" s="26" t="s">
        <v>162</v>
      </c>
      <c r="D177" s="27" t="s">
        <v>235</v>
      </c>
      <c r="E177" s="28">
        <v>26</v>
      </c>
      <c r="F177" s="20">
        <v>0</v>
      </c>
      <c r="G177" s="22">
        <v>9.9</v>
      </c>
      <c r="H177" s="22">
        <f>F177+G177</f>
        <v>9.9</v>
      </c>
      <c r="I177" s="22">
        <v>6.5</v>
      </c>
      <c r="J177" s="22">
        <v>0</v>
      </c>
      <c r="K177" s="22">
        <v>0</v>
      </c>
      <c r="L177" s="22">
        <v>3.4</v>
      </c>
      <c r="M177" s="22">
        <f>I177+(J177*2)+(K177*3)+(L177*4)</f>
        <v>20.1</v>
      </c>
      <c r="N177" s="20">
        <v>24</v>
      </c>
      <c r="O177" s="18">
        <v>2</v>
      </c>
      <c r="P177" s="25">
        <f>H177+M177</f>
        <v>30</v>
      </c>
      <c r="Q177" s="24">
        <f>H177*M177</f>
        <v>198.99</v>
      </c>
    </row>
    <row r="178" spans="1:17" ht="15">
      <c r="A178" s="27" t="s">
        <v>51</v>
      </c>
      <c r="B178" s="26" t="s">
        <v>498</v>
      </c>
      <c r="C178" s="26" t="s">
        <v>162</v>
      </c>
      <c r="D178" s="27" t="s">
        <v>615</v>
      </c>
      <c r="E178" s="28">
        <v>16</v>
      </c>
      <c r="F178" s="20">
        <v>8</v>
      </c>
      <c r="G178" s="22">
        <v>26.2</v>
      </c>
      <c r="H178" s="22">
        <f>F178+G178</f>
        <v>34.2</v>
      </c>
      <c r="I178" s="22">
        <v>10.7</v>
      </c>
      <c r="J178" s="22">
        <v>8.2</v>
      </c>
      <c r="K178" s="22">
        <v>4.7</v>
      </c>
      <c r="L178" s="22">
        <v>2.6</v>
      </c>
      <c r="M178" s="22">
        <f>I178+(J178*2)+(K178*3)+(L178*4)</f>
        <v>51.6</v>
      </c>
      <c r="N178" s="20">
        <v>0</v>
      </c>
      <c r="O178" s="18">
        <v>6</v>
      </c>
      <c r="P178" s="25">
        <f>H178+M178</f>
        <v>85.80000000000001</v>
      </c>
      <c r="Q178" s="24">
        <f>H178*M178</f>
        <v>1764.7200000000003</v>
      </c>
    </row>
    <row r="179" spans="1:17" ht="15">
      <c r="A179" s="27" t="s">
        <v>51</v>
      </c>
      <c r="B179" s="26" t="s">
        <v>498</v>
      </c>
      <c r="C179" s="26" t="s">
        <v>162</v>
      </c>
      <c r="D179" s="27" t="s">
        <v>616</v>
      </c>
      <c r="E179" s="28">
        <v>63.1</v>
      </c>
      <c r="F179" s="20">
        <v>13</v>
      </c>
      <c r="G179" s="22">
        <v>15.1</v>
      </c>
      <c r="H179" s="22">
        <f>F179+G179</f>
        <v>28.1</v>
      </c>
      <c r="I179" s="22">
        <v>3.9</v>
      </c>
      <c r="J179" s="22">
        <v>7.9</v>
      </c>
      <c r="K179" s="22">
        <v>0.2</v>
      </c>
      <c r="L179" s="22">
        <v>3.1</v>
      </c>
      <c r="M179" s="22">
        <f>I179+(J179*2)+(K179*3)+(L179*4)</f>
        <v>32.7</v>
      </c>
      <c r="N179" s="20">
        <v>13</v>
      </c>
      <c r="O179" s="18">
        <v>5</v>
      </c>
      <c r="P179" s="25">
        <f>H179+M179</f>
        <v>60.800000000000004</v>
      </c>
      <c r="Q179" s="24">
        <f>H179*M179</f>
        <v>918.8700000000001</v>
      </c>
    </row>
    <row r="180" spans="1:17" ht="15">
      <c r="A180" s="27" t="s">
        <v>51</v>
      </c>
      <c r="B180" s="26" t="s">
        <v>498</v>
      </c>
      <c r="C180" s="26" t="s">
        <v>162</v>
      </c>
      <c r="D180" s="27" t="s">
        <v>617</v>
      </c>
      <c r="E180" s="28">
        <v>24</v>
      </c>
      <c r="F180" s="20">
        <v>8</v>
      </c>
      <c r="G180" s="22">
        <v>12.5</v>
      </c>
      <c r="H180" s="22">
        <f>F180+G180</f>
        <v>20.5</v>
      </c>
      <c r="I180" s="22">
        <v>6.2</v>
      </c>
      <c r="J180" s="22">
        <v>1</v>
      </c>
      <c r="K180" s="22">
        <v>0</v>
      </c>
      <c r="L180" s="22">
        <v>5.3</v>
      </c>
      <c r="M180" s="22">
        <f>I180+(J180*2)+(K180*3)+(L180*4)</f>
        <v>29.4</v>
      </c>
      <c r="N180" s="20">
        <v>23</v>
      </c>
      <c r="O180" s="18">
        <v>4</v>
      </c>
      <c r="P180" s="25">
        <f>H180+M180</f>
        <v>49.9</v>
      </c>
      <c r="Q180" s="24">
        <f>H180*M180</f>
        <v>602.6999999999999</v>
      </c>
    </row>
    <row r="181" spans="1:17" ht="15">
      <c r="A181" s="27" t="s">
        <v>51</v>
      </c>
      <c r="B181" s="26" t="s">
        <v>498</v>
      </c>
      <c r="C181" s="26" t="s">
        <v>15</v>
      </c>
      <c r="D181" s="27" t="s">
        <v>517</v>
      </c>
      <c r="E181" s="28">
        <v>184.1</v>
      </c>
      <c r="F181" s="20">
        <v>9</v>
      </c>
      <c r="G181" s="22">
        <v>12.5</v>
      </c>
      <c r="H181" s="22">
        <f>F181+G181</f>
        <v>21.5</v>
      </c>
      <c r="I181" s="22">
        <v>5.6</v>
      </c>
      <c r="J181" s="22">
        <v>3.1</v>
      </c>
      <c r="K181" s="22">
        <v>1</v>
      </c>
      <c r="L181" s="22">
        <v>2.8</v>
      </c>
      <c r="M181" s="22">
        <f>I181+(J181*2)+(K181*3)+(L181*4)</f>
        <v>26</v>
      </c>
      <c r="N181" s="20">
        <v>19</v>
      </c>
      <c r="O181" s="18">
        <v>6</v>
      </c>
      <c r="P181" s="25">
        <f>H181+M181</f>
        <v>47.5</v>
      </c>
      <c r="Q181" s="24">
        <f>H181*M181</f>
        <v>559</v>
      </c>
    </row>
    <row r="182" spans="1:17" ht="15">
      <c r="A182" s="27" t="s">
        <v>51</v>
      </c>
      <c r="B182" s="26" t="s">
        <v>498</v>
      </c>
      <c r="C182" s="26" t="s">
        <v>15</v>
      </c>
      <c r="D182" s="27" t="s">
        <v>518</v>
      </c>
      <c r="E182" s="28">
        <v>59</v>
      </c>
      <c r="F182" s="20">
        <v>4</v>
      </c>
      <c r="G182" s="22">
        <v>16.1</v>
      </c>
      <c r="H182" s="22">
        <f>F182+G182</f>
        <v>20.1</v>
      </c>
      <c r="I182" s="22">
        <v>5.9</v>
      </c>
      <c r="J182" s="22">
        <v>8.7</v>
      </c>
      <c r="K182" s="22">
        <v>0</v>
      </c>
      <c r="L182" s="22">
        <v>1.6</v>
      </c>
      <c r="M182" s="22">
        <f>I182+(J182*2)+(K182*3)+(L182*4)</f>
        <v>29.699999999999996</v>
      </c>
      <c r="N182" s="20">
        <v>10</v>
      </c>
      <c r="O182" s="18">
        <v>7</v>
      </c>
      <c r="P182" s="25">
        <f>H182+M182</f>
        <v>49.8</v>
      </c>
      <c r="Q182" s="24">
        <f>H182*M182</f>
        <v>596.9699999999999</v>
      </c>
    </row>
    <row r="183" spans="1:17" ht="15">
      <c r="A183" s="27" t="s">
        <v>51</v>
      </c>
      <c r="B183" s="26" t="s">
        <v>450</v>
      </c>
      <c r="C183" s="26" t="s">
        <v>15</v>
      </c>
      <c r="D183" s="27" t="s">
        <v>454</v>
      </c>
      <c r="E183" s="28">
        <v>24.1</v>
      </c>
      <c r="F183" s="20">
        <v>9</v>
      </c>
      <c r="G183" s="22">
        <v>15.7</v>
      </c>
      <c r="H183" s="22">
        <f>F183+G183</f>
        <v>24.7</v>
      </c>
      <c r="I183" s="22">
        <v>7.5</v>
      </c>
      <c r="J183" s="22">
        <v>2.3</v>
      </c>
      <c r="K183" s="22">
        <v>3.1</v>
      </c>
      <c r="L183" s="22">
        <v>2.8</v>
      </c>
      <c r="M183" s="22">
        <f>I183+(J183*2)+(K183*3)+(L183*4)</f>
        <v>32.599999999999994</v>
      </c>
      <c r="N183" s="20">
        <v>33</v>
      </c>
      <c r="O183" s="18">
        <v>2</v>
      </c>
      <c r="P183" s="25">
        <f>H183+M183</f>
        <v>57.3</v>
      </c>
      <c r="Q183" s="24">
        <f>H183*M183</f>
        <v>805.2199999999998</v>
      </c>
    </row>
    <row r="184" spans="1:17" ht="15">
      <c r="A184" s="27" t="s">
        <v>51</v>
      </c>
      <c r="B184" s="26" t="s">
        <v>14</v>
      </c>
      <c r="C184" s="26" t="s">
        <v>162</v>
      </c>
      <c r="D184" s="27" t="s">
        <v>236</v>
      </c>
      <c r="E184" s="28">
        <v>54.1</v>
      </c>
      <c r="F184" s="20">
        <v>2</v>
      </c>
      <c r="G184" s="22">
        <v>15</v>
      </c>
      <c r="H184" s="22">
        <f>F184+G184</f>
        <v>17</v>
      </c>
      <c r="I184" s="22">
        <v>7.7</v>
      </c>
      <c r="J184" s="22">
        <v>6</v>
      </c>
      <c r="K184" s="22">
        <v>1.3</v>
      </c>
      <c r="L184" s="22">
        <v>0</v>
      </c>
      <c r="M184" s="22">
        <f>I184+(J184*2)+(K184*3)+(L184*4)</f>
        <v>23.6</v>
      </c>
      <c r="N184" s="20">
        <v>11</v>
      </c>
      <c r="O184" s="18">
        <v>6</v>
      </c>
      <c r="P184" s="25">
        <f>H184+M184</f>
        <v>40.6</v>
      </c>
      <c r="Q184" s="24">
        <f>H184*M184</f>
        <v>401.20000000000005</v>
      </c>
    </row>
    <row r="185" spans="1:17" ht="15">
      <c r="A185" s="27" t="s">
        <v>51</v>
      </c>
      <c r="B185" s="26" t="s">
        <v>498</v>
      </c>
      <c r="C185" s="26" t="s">
        <v>15</v>
      </c>
      <c r="D185" s="27" t="s">
        <v>519</v>
      </c>
      <c r="E185" s="28">
        <v>5.2</v>
      </c>
      <c r="F185" s="20">
        <v>9</v>
      </c>
      <c r="G185" s="22">
        <v>22.5</v>
      </c>
      <c r="H185" s="22">
        <f>F185+G185</f>
        <v>31.5</v>
      </c>
      <c r="I185" s="22">
        <v>22.5</v>
      </c>
      <c r="J185" s="22">
        <v>0</v>
      </c>
      <c r="K185" s="22">
        <v>0</v>
      </c>
      <c r="L185" s="22">
        <v>0</v>
      </c>
      <c r="M185" s="22">
        <f>I185+(J185*2)+(K185*3)+(L185*4)</f>
        <v>22.5</v>
      </c>
      <c r="N185" s="20">
        <v>0</v>
      </c>
      <c r="O185" s="18">
        <v>14</v>
      </c>
      <c r="P185" s="25">
        <f>H185+M185</f>
        <v>54</v>
      </c>
      <c r="Q185" s="24">
        <f>H185*M185</f>
        <v>708.75</v>
      </c>
    </row>
    <row r="186" spans="1:17" ht="15">
      <c r="A186" s="27" t="s">
        <v>51</v>
      </c>
      <c r="B186" s="26" t="s">
        <v>498</v>
      </c>
      <c r="C186" s="26" t="s">
        <v>162</v>
      </c>
      <c r="D186" s="27" t="s">
        <v>618</v>
      </c>
      <c r="E186" s="28">
        <v>9.1</v>
      </c>
      <c r="F186" s="20">
        <v>3</v>
      </c>
      <c r="G186" s="22">
        <v>28.1</v>
      </c>
      <c r="H186" s="22">
        <f>F186+G186</f>
        <v>31.1</v>
      </c>
      <c r="I186" s="22">
        <v>13.7</v>
      </c>
      <c r="J186" s="22">
        <v>2.2</v>
      </c>
      <c r="K186" s="22">
        <v>2.5</v>
      </c>
      <c r="L186" s="22">
        <v>9.7</v>
      </c>
      <c r="M186" s="22">
        <f>I186+(J186*2)+(K186*3)+(L186*4)</f>
        <v>64.4</v>
      </c>
      <c r="N186" s="20">
        <v>13</v>
      </c>
      <c r="O186" s="18">
        <v>3</v>
      </c>
      <c r="P186" s="25">
        <f>H186+M186</f>
        <v>95.5</v>
      </c>
      <c r="Q186" s="24">
        <f>H186*M186</f>
        <v>2002.8400000000004</v>
      </c>
    </row>
    <row r="187" spans="1:17" ht="15">
      <c r="A187" s="27" t="s">
        <v>51</v>
      </c>
      <c r="B187" s="26" t="s">
        <v>14</v>
      </c>
      <c r="C187" s="26" t="s">
        <v>162</v>
      </c>
      <c r="D187" s="27" t="s">
        <v>237</v>
      </c>
      <c r="E187" s="28">
        <v>68.2</v>
      </c>
      <c r="F187" s="20">
        <v>13</v>
      </c>
      <c r="G187" s="22">
        <v>7.9</v>
      </c>
      <c r="H187" s="22">
        <f>F187+G187</f>
        <v>20.9</v>
      </c>
      <c r="I187" s="22">
        <v>4.3</v>
      </c>
      <c r="J187" s="22">
        <v>1.3</v>
      </c>
      <c r="K187" s="22">
        <v>0.1</v>
      </c>
      <c r="L187" s="22">
        <v>2.2</v>
      </c>
      <c r="M187" s="22">
        <f>I187+(J187*2)+(K187*3)+(L187*4)</f>
        <v>16</v>
      </c>
      <c r="N187" s="20">
        <v>28</v>
      </c>
      <c r="O187" s="18">
        <v>5</v>
      </c>
      <c r="P187" s="25">
        <f>H187+M187</f>
        <v>36.9</v>
      </c>
      <c r="Q187" s="24">
        <f>H187*M187</f>
        <v>334.4</v>
      </c>
    </row>
    <row r="188" spans="1:17" ht="15">
      <c r="A188" s="27" t="s">
        <v>51</v>
      </c>
      <c r="B188" s="26" t="s">
        <v>14</v>
      </c>
      <c r="C188" s="26" t="s">
        <v>15</v>
      </c>
      <c r="D188" s="27" t="s">
        <v>53</v>
      </c>
      <c r="E188" s="28">
        <v>25</v>
      </c>
      <c r="F188" s="20">
        <v>8</v>
      </c>
      <c r="G188" s="22">
        <v>16.3</v>
      </c>
      <c r="H188" s="22">
        <f>F188+G188</f>
        <v>24.3</v>
      </c>
      <c r="I188" s="22">
        <v>9.1</v>
      </c>
      <c r="J188" s="22">
        <v>1.4</v>
      </c>
      <c r="K188" s="22">
        <v>0</v>
      </c>
      <c r="L188" s="22">
        <v>5.8</v>
      </c>
      <c r="M188" s="22">
        <f>I188+(J188*2)+(K188*3)+(L188*4)</f>
        <v>35.099999999999994</v>
      </c>
      <c r="N188" s="20">
        <v>30</v>
      </c>
      <c r="O188" s="18">
        <v>5</v>
      </c>
      <c r="P188" s="25">
        <f>H188+M188</f>
        <v>59.39999999999999</v>
      </c>
      <c r="Q188" s="24">
        <f>H188*M188</f>
        <v>852.9299999999998</v>
      </c>
    </row>
    <row r="189" spans="1:17" ht="15">
      <c r="A189" s="27" t="s">
        <v>51</v>
      </c>
      <c r="B189" s="26" t="s">
        <v>14</v>
      </c>
      <c r="C189" s="26" t="s">
        <v>162</v>
      </c>
      <c r="D189" s="27" t="s">
        <v>238</v>
      </c>
      <c r="E189" s="28">
        <v>6.1</v>
      </c>
      <c r="F189" s="20">
        <v>0</v>
      </c>
      <c r="G189" s="22">
        <v>36.1</v>
      </c>
      <c r="H189" s="22">
        <f>F189+G189</f>
        <v>36.1</v>
      </c>
      <c r="I189" s="22">
        <v>21.5</v>
      </c>
      <c r="J189" s="22">
        <v>4.5</v>
      </c>
      <c r="K189" s="22">
        <v>0</v>
      </c>
      <c r="L189" s="22">
        <v>10.2</v>
      </c>
      <c r="M189" s="22">
        <f>I189+(J189*2)+(K189*3)+(L189*4)</f>
        <v>71.3</v>
      </c>
      <c r="N189" s="20">
        <v>3</v>
      </c>
      <c r="O189" s="18">
        <v>0</v>
      </c>
      <c r="P189" s="25">
        <f>H189+M189</f>
        <v>107.4</v>
      </c>
      <c r="Q189" s="24">
        <f>H189*M189</f>
        <v>2573.93</v>
      </c>
    </row>
    <row r="190" spans="1:17" ht="15">
      <c r="A190" s="27" t="s">
        <v>51</v>
      </c>
      <c r="B190" s="26" t="s">
        <v>498</v>
      </c>
      <c r="C190" s="26" t="s">
        <v>162</v>
      </c>
      <c r="D190" s="27" t="s">
        <v>619</v>
      </c>
      <c r="E190" s="28">
        <v>126.2</v>
      </c>
      <c r="F190" s="20">
        <v>9</v>
      </c>
      <c r="G190" s="22">
        <v>15.6</v>
      </c>
      <c r="H190" s="22">
        <f>F190+G190</f>
        <v>24.6</v>
      </c>
      <c r="I190" s="22">
        <v>6.6</v>
      </c>
      <c r="J190" s="22">
        <v>6.4</v>
      </c>
      <c r="K190" s="22">
        <v>0.9</v>
      </c>
      <c r="L190" s="22">
        <v>1.8</v>
      </c>
      <c r="M190" s="22">
        <f>I190+(J190*2)+(K190*3)+(L190*4)</f>
        <v>29.299999999999997</v>
      </c>
      <c r="N190" s="20">
        <v>16</v>
      </c>
      <c r="O190" s="18">
        <v>5</v>
      </c>
      <c r="P190" s="25">
        <f>H190+M190</f>
        <v>53.9</v>
      </c>
      <c r="Q190" s="24">
        <f>H190*M190</f>
        <v>720.78</v>
      </c>
    </row>
    <row r="191" spans="1:17" ht="15">
      <c r="A191" s="27" t="s">
        <v>51</v>
      </c>
      <c r="B191" s="26" t="s">
        <v>14</v>
      </c>
      <c r="C191" s="26" t="s">
        <v>162</v>
      </c>
      <c r="D191" s="27" t="s">
        <v>239</v>
      </c>
      <c r="E191" s="28">
        <v>15.2</v>
      </c>
      <c r="F191" s="20">
        <v>3</v>
      </c>
      <c r="G191" s="22">
        <v>21.4</v>
      </c>
      <c r="H191" s="22">
        <f>F191+G191</f>
        <v>24.4</v>
      </c>
      <c r="I191" s="22">
        <v>9.1</v>
      </c>
      <c r="J191" s="22">
        <v>7.8</v>
      </c>
      <c r="K191" s="22">
        <v>1.9</v>
      </c>
      <c r="L191" s="22">
        <v>2.6</v>
      </c>
      <c r="M191" s="22">
        <f>I191+(J191*2)+(K191*3)+(L191*4)</f>
        <v>40.8</v>
      </c>
      <c r="N191" s="20">
        <v>19</v>
      </c>
      <c r="O191" s="18">
        <v>10</v>
      </c>
      <c r="P191" s="25">
        <f>H191+M191</f>
        <v>65.19999999999999</v>
      </c>
      <c r="Q191" s="24">
        <f>H191*M191</f>
        <v>995.5199999999999</v>
      </c>
    </row>
    <row r="192" spans="1:17" ht="15">
      <c r="A192" s="27" t="s">
        <v>51</v>
      </c>
      <c r="B192" s="26" t="s">
        <v>14</v>
      </c>
      <c r="C192" s="26" t="s">
        <v>162</v>
      </c>
      <c r="D192" s="27" t="s">
        <v>240</v>
      </c>
      <c r="E192" s="28">
        <v>45</v>
      </c>
      <c r="F192" s="20">
        <v>15</v>
      </c>
      <c r="G192" s="22">
        <v>18.6</v>
      </c>
      <c r="H192" s="22">
        <f>F192+G192</f>
        <v>33.6</v>
      </c>
      <c r="I192" s="22">
        <v>10.3</v>
      </c>
      <c r="J192" s="22">
        <v>7.9</v>
      </c>
      <c r="K192" s="22">
        <v>0.4</v>
      </c>
      <c r="L192" s="22">
        <v>0.2</v>
      </c>
      <c r="M192" s="22">
        <f>I192+(J192*2)+(K192*3)+(L192*4)</f>
        <v>28.1</v>
      </c>
      <c r="N192" s="20">
        <v>16</v>
      </c>
      <c r="O192" s="18">
        <v>7</v>
      </c>
      <c r="P192" s="25">
        <f>H192+M192</f>
        <v>61.7</v>
      </c>
      <c r="Q192" s="24">
        <f>H192*M192</f>
        <v>944.1600000000001</v>
      </c>
    </row>
    <row r="193" spans="1:17" ht="15">
      <c r="A193" s="27" t="s">
        <v>51</v>
      </c>
      <c r="B193" s="26" t="s">
        <v>498</v>
      </c>
      <c r="C193" s="26" t="s">
        <v>15</v>
      </c>
      <c r="D193" s="27" t="s">
        <v>520</v>
      </c>
      <c r="E193" s="28">
        <v>117.2</v>
      </c>
      <c r="F193" s="20">
        <v>10</v>
      </c>
      <c r="G193" s="22">
        <v>16.1</v>
      </c>
      <c r="H193" s="22">
        <f>F193+G193</f>
        <v>26.1</v>
      </c>
      <c r="I193" s="22">
        <v>7.3</v>
      </c>
      <c r="J193" s="22">
        <v>6.5</v>
      </c>
      <c r="K193" s="22">
        <v>1.4</v>
      </c>
      <c r="L193" s="22">
        <v>0.9</v>
      </c>
      <c r="M193" s="22">
        <f>I193+(J193*2)+(K193*3)+(L193*4)</f>
        <v>28.1</v>
      </c>
      <c r="N193" s="20">
        <v>19</v>
      </c>
      <c r="O193" s="18">
        <v>6</v>
      </c>
      <c r="P193" s="25">
        <f>H193+M193</f>
        <v>54.2</v>
      </c>
      <c r="Q193" s="24">
        <f>H193*M193</f>
        <v>733.4100000000001</v>
      </c>
    </row>
    <row r="194" spans="1:17" ht="15">
      <c r="A194" s="27" t="s">
        <v>51</v>
      </c>
      <c r="B194" s="26" t="s">
        <v>498</v>
      </c>
      <c r="C194" s="26" t="s">
        <v>15</v>
      </c>
      <c r="D194" s="27" t="s">
        <v>521</v>
      </c>
      <c r="E194" s="28">
        <v>142.1</v>
      </c>
      <c r="F194" s="20">
        <v>12</v>
      </c>
      <c r="G194" s="22">
        <v>19.2</v>
      </c>
      <c r="H194" s="22">
        <f>F194+G194</f>
        <v>31.2</v>
      </c>
      <c r="I194" s="22">
        <v>10</v>
      </c>
      <c r="J194" s="22">
        <v>4.2</v>
      </c>
      <c r="K194" s="22">
        <v>0.4</v>
      </c>
      <c r="L194" s="22">
        <v>4.6</v>
      </c>
      <c r="M194" s="22">
        <f>I194+(J194*2)+(K194*3)+(L194*4)</f>
        <v>38</v>
      </c>
      <c r="N194" s="20">
        <v>13</v>
      </c>
      <c r="O194" s="18">
        <v>5</v>
      </c>
      <c r="P194" s="25">
        <f>H194+M194</f>
        <v>69.2</v>
      </c>
      <c r="Q194" s="24">
        <f>H194*M194</f>
        <v>1185.6</v>
      </c>
    </row>
    <row r="195" spans="1:17" ht="15">
      <c r="A195" s="27" t="s">
        <v>51</v>
      </c>
      <c r="B195" s="26" t="s">
        <v>450</v>
      </c>
      <c r="C195" s="26" t="s">
        <v>162</v>
      </c>
      <c r="D195" s="27" t="s">
        <v>470</v>
      </c>
      <c r="E195" s="28">
        <v>93.2</v>
      </c>
      <c r="F195" s="20">
        <v>7</v>
      </c>
      <c r="G195" s="22">
        <v>19.6</v>
      </c>
      <c r="H195" s="22">
        <f>F195+G195</f>
        <v>26.6</v>
      </c>
      <c r="I195" s="22">
        <v>6.6</v>
      </c>
      <c r="J195" s="22">
        <v>5.4</v>
      </c>
      <c r="K195" s="22">
        <v>0.9</v>
      </c>
      <c r="L195" s="22">
        <v>6.7</v>
      </c>
      <c r="M195" s="22">
        <f>I195+(J195*2)+(K195*3)+(L195*4)</f>
        <v>46.9</v>
      </c>
      <c r="N195" s="20">
        <v>13</v>
      </c>
      <c r="O195" s="18">
        <v>2</v>
      </c>
      <c r="P195" s="25">
        <f>H195+M195</f>
        <v>73.5</v>
      </c>
      <c r="Q195" s="24">
        <f>H195*M195</f>
        <v>1247.54</v>
      </c>
    </row>
    <row r="196" spans="1:17" ht="15">
      <c r="A196" s="27" t="s">
        <v>51</v>
      </c>
      <c r="B196" s="26" t="s">
        <v>14</v>
      </c>
      <c r="C196" s="26" t="s">
        <v>162</v>
      </c>
      <c r="D196" s="27" t="s">
        <v>241</v>
      </c>
      <c r="E196" s="28">
        <v>65</v>
      </c>
      <c r="F196" s="20">
        <v>3</v>
      </c>
      <c r="G196" s="22">
        <v>16.8</v>
      </c>
      <c r="H196" s="22">
        <f>F196+G196</f>
        <v>19.8</v>
      </c>
      <c r="I196" s="22">
        <v>8.9</v>
      </c>
      <c r="J196" s="22">
        <v>5.9</v>
      </c>
      <c r="K196" s="22">
        <v>0.2</v>
      </c>
      <c r="L196" s="22">
        <v>1.8</v>
      </c>
      <c r="M196" s="22">
        <f>I196+(J196*2)+(K196*3)+(L196*4)</f>
        <v>28.500000000000004</v>
      </c>
      <c r="N196" s="20">
        <v>33</v>
      </c>
      <c r="O196" s="18">
        <v>6</v>
      </c>
      <c r="P196" s="25">
        <f>H196+M196</f>
        <v>48.300000000000004</v>
      </c>
      <c r="Q196" s="24">
        <f>H196*M196</f>
        <v>564.3000000000001</v>
      </c>
    </row>
    <row r="197" spans="1:17" ht="15">
      <c r="A197" s="27" t="s">
        <v>51</v>
      </c>
      <c r="B197" s="26" t="s">
        <v>14</v>
      </c>
      <c r="C197" s="26" t="s">
        <v>162</v>
      </c>
      <c r="D197" s="27" t="s">
        <v>242</v>
      </c>
      <c r="E197" s="28">
        <v>15</v>
      </c>
      <c r="F197" s="20">
        <v>13</v>
      </c>
      <c r="G197" s="22">
        <v>17.3</v>
      </c>
      <c r="H197" s="22">
        <f>F197+G197</f>
        <v>30.3</v>
      </c>
      <c r="I197" s="22">
        <v>6</v>
      </c>
      <c r="J197" s="22">
        <v>5.9</v>
      </c>
      <c r="K197" s="22">
        <v>0</v>
      </c>
      <c r="L197" s="22">
        <v>5.4</v>
      </c>
      <c r="M197" s="22">
        <f>I197+(J197*2)+(K197*3)+(L197*4)</f>
        <v>39.400000000000006</v>
      </c>
      <c r="N197" s="20">
        <v>13</v>
      </c>
      <c r="O197" s="18">
        <v>3</v>
      </c>
      <c r="P197" s="25">
        <f>H197+M197</f>
        <v>69.7</v>
      </c>
      <c r="Q197" s="24">
        <f>H197*M197</f>
        <v>1193.8200000000002</v>
      </c>
    </row>
    <row r="198" spans="1:17" ht="15">
      <c r="A198" s="27" t="s">
        <v>54</v>
      </c>
      <c r="B198" s="26" t="s">
        <v>14</v>
      </c>
      <c r="C198" s="26" t="s">
        <v>162</v>
      </c>
      <c r="D198" s="27" t="s">
        <v>243</v>
      </c>
      <c r="E198" s="28">
        <v>57.1</v>
      </c>
      <c r="F198" s="20">
        <v>9</v>
      </c>
      <c r="G198" s="22">
        <v>10.1</v>
      </c>
      <c r="H198" s="22">
        <f>F198+G198</f>
        <v>19.1</v>
      </c>
      <c r="I198" s="22">
        <v>6.5</v>
      </c>
      <c r="J198" s="22">
        <v>0</v>
      </c>
      <c r="K198" s="22">
        <v>0.3</v>
      </c>
      <c r="L198" s="22">
        <v>3.3</v>
      </c>
      <c r="M198" s="22">
        <f>I198+(J198*2)+(K198*3)+(L198*4)</f>
        <v>20.6</v>
      </c>
      <c r="N198" s="20">
        <v>38</v>
      </c>
      <c r="O198" s="18">
        <v>3</v>
      </c>
      <c r="P198" s="25">
        <f>H198+M198</f>
        <v>39.7</v>
      </c>
      <c r="Q198" s="24">
        <f>H198*M198</f>
        <v>393.46000000000004</v>
      </c>
    </row>
    <row r="199" spans="1:17" ht="15">
      <c r="A199" s="27" t="s">
        <v>54</v>
      </c>
      <c r="B199" s="26" t="s">
        <v>14</v>
      </c>
      <c r="C199" s="26" t="s">
        <v>162</v>
      </c>
      <c r="D199" s="27" t="s">
        <v>244</v>
      </c>
      <c r="E199" s="28">
        <v>63</v>
      </c>
      <c r="F199" s="20">
        <v>8</v>
      </c>
      <c r="G199" s="22">
        <v>13.6</v>
      </c>
      <c r="H199" s="22">
        <f>F199+G199</f>
        <v>21.6</v>
      </c>
      <c r="I199" s="22">
        <v>12.2</v>
      </c>
      <c r="J199" s="22">
        <v>1.1</v>
      </c>
      <c r="K199" s="22">
        <v>0.2</v>
      </c>
      <c r="L199" s="22">
        <v>0</v>
      </c>
      <c r="M199" s="22">
        <f>I199+(J199*2)+(K199*3)+(L199*4)</f>
        <v>14.999999999999998</v>
      </c>
      <c r="N199" s="20">
        <v>28</v>
      </c>
      <c r="O199" s="18">
        <v>7</v>
      </c>
      <c r="P199" s="25">
        <f>H199+M199</f>
        <v>36.6</v>
      </c>
      <c r="Q199" s="24">
        <f>H199*M199</f>
        <v>324</v>
      </c>
    </row>
    <row r="200" spans="1:17" ht="15">
      <c r="A200" s="27" t="s">
        <v>54</v>
      </c>
      <c r="B200" s="26" t="s">
        <v>14</v>
      </c>
      <c r="C200" s="26" t="s">
        <v>15</v>
      </c>
      <c r="D200" s="27" t="s">
        <v>55</v>
      </c>
      <c r="E200" s="28">
        <v>58</v>
      </c>
      <c r="F200" s="20">
        <v>6</v>
      </c>
      <c r="G200" s="22">
        <v>21.1</v>
      </c>
      <c r="H200" s="22">
        <f>F200+G200</f>
        <v>27.1</v>
      </c>
      <c r="I200" s="22">
        <v>14.4</v>
      </c>
      <c r="J200" s="22">
        <v>4.5</v>
      </c>
      <c r="K200" s="22">
        <v>1</v>
      </c>
      <c r="L200" s="22">
        <v>1.3</v>
      </c>
      <c r="M200" s="22">
        <f>I200+(J200*2)+(K200*3)+(L200*4)</f>
        <v>31.599999999999998</v>
      </c>
      <c r="N200" s="20">
        <v>14</v>
      </c>
      <c r="O200" s="18">
        <v>7</v>
      </c>
      <c r="P200" s="25">
        <f>H200+M200</f>
        <v>58.7</v>
      </c>
      <c r="Q200" s="24">
        <f>H200*M200</f>
        <v>856.36</v>
      </c>
    </row>
    <row r="201" spans="1:17" ht="15">
      <c r="A201" s="27" t="s">
        <v>54</v>
      </c>
      <c r="B201" s="26" t="s">
        <v>498</v>
      </c>
      <c r="C201" s="26" t="s">
        <v>162</v>
      </c>
      <c r="D201" s="27" t="s">
        <v>620</v>
      </c>
      <c r="E201" s="28">
        <v>9.1</v>
      </c>
      <c r="F201" s="20">
        <v>11</v>
      </c>
      <c r="G201" s="22">
        <v>16.1</v>
      </c>
      <c r="H201" s="22">
        <f>F201+G201</f>
        <v>27.1</v>
      </c>
      <c r="I201" s="22">
        <v>0</v>
      </c>
      <c r="J201" s="22">
        <v>6.2</v>
      </c>
      <c r="K201" s="22">
        <v>6.2</v>
      </c>
      <c r="L201" s="22">
        <v>4.7</v>
      </c>
      <c r="M201" s="22">
        <f>I201+(J201*2)+(K201*3)+(L201*4)</f>
        <v>49.8</v>
      </c>
      <c r="N201" s="20">
        <v>26</v>
      </c>
      <c r="O201" s="18">
        <v>4</v>
      </c>
      <c r="P201" s="25">
        <f>H201+M201</f>
        <v>76.9</v>
      </c>
      <c r="Q201" s="24">
        <f>H201*M201</f>
        <v>1349.58</v>
      </c>
    </row>
    <row r="202" spans="1:17" ht="15">
      <c r="A202" s="27" t="s">
        <v>54</v>
      </c>
      <c r="B202" s="26" t="s">
        <v>14</v>
      </c>
      <c r="C202" s="26" t="s">
        <v>15</v>
      </c>
      <c r="D202" s="27" t="s">
        <v>56</v>
      </c>
      <c r="E202" s="28">
        <v>39</v>
      </c>
      <c r="F202" s="20">
        <v>13</v>
      </c>
      <c r="G202" s="22">
        <v>11.7</v>
      </c>
      <c r="H202" s="22">
        <f>F202+G202</f>
        <v>24.7</v>
      </c>
      <c r="I202" s="22">
        <v>11.7</v>
      </c>
      <c r="J202" s="22">
        <v>0</v>
      </c>
      <c r="K202" s="22">
        <v>0</v>
      </c>
      <c r="L202" s="22">
        <v>0</v>
      </c>
      <c r="M202" s="22">
        <f>I202+(J202*2)+(K202*3)+(L202*4)</f>
        <v>11.7</v>
      </c>
      <c r="N202" s="20">
        <v>20</v>
      </c>
      <c r="O202" s="18">
        <v>5</v>
      </c>
      <c r="P202" s="25">
        <f>H202+M202</f>
        <v>36.4</v>
      </c>
      <c r="Q202" s="24">
        <f>H202*M202</f>
        <v>288.98999999999995</v>
      </c>
    </row>
    <row r="203" spans="1:17" ht="15">
      <c r="A203" s="27" t="s">
        <v>54</v>
      </c>
      <c r="B203" s="26" t="s">
        <v>14</v>
      </c>
      <c r="C203" s="26" t="s">
        <v>162</v>
      </c>
      <c r="D203" s="27" t="s">
        <v>245</v>
      </c>
      <c r="E203" s="28">
        <v>53.1</v>
      </c>
      <c r="F203" s="20">
        <v>15</v>
      </c>
      <c r="G203" s="22">
        <v>20.3</v>
      </c>
      <c r="H203" s="22">
        <f>F203+G203</f>
        <v>35.3</v>
      </c>
      <c r="I203" s="22">
        <v>17.3</v>
      </c>
      <c r="J203" s="22">
        <v>1.8</v>
      </c>
      <c r="K203" s="22">
        <v>0.2</v>
      </c>
      <c r="L203" s="22">
        <v>1.1</v>
      </c>
      <c r="M203" s="22">
        <f>I203+(J203*2)+(K203*3)+(L203*4)</f>
        <v>25.900000000000006</v>
      </c>
      <c r="N203" s="20">
        <v>14</v>
      </c>
      <c r="O203" s="18">
        <v>6</v>
      </c>
      <c r="P203" s="25">
        <f>H203+M203</f>
        <v>61.2</v>
      </c>
      <c r="Q203" s="24">
        <f>H203*M203</f>
        <v>914.2700000000001</v>
      </c>
    </row>
    <row r="204" spans="1:17" ht="15">
      <c r="A204" s="27" t="s">
        <v>54</v>
      </c>
      <c r="B204" s="26" t="s">
        <v>14</v>
      </c>
      <c r="C204" s="26" t="s">
        <v>162</v>
      </c>
      <c r="D204" s="27" t="s">
        <v>246</v>
      </c>
      <c r="E204" s="28">
        <v>8.2</v>
      </c>
      <c r="F204" s="20">
        <v>6</v>
      </c>
      <c r="G204" s="22">
        <v>16.5</v>
      </c>
      <c r="H204" s="22">
        <f>F204+G204</f>
        <v>22.5</v>
      </c>
      <c r="I204" s="22">
        <v>8.9</v>
      </c>
      <c r="J204" s="22">
        <v>4</v>
      </c>
      <c r="K204" s="22">
        <v>3.5</v>
      </c>
      <c r="L204" s="22">
        <v>0</v>
      </c>
      <c r="M204" s="22">
        <f>I204+(J204*2)+(K204*3)+(L204*4)</f>
        <v>27.4</v>
      </c>
      <c r="N204" s="20">
        <v>31</v>
      </c>
      <c r="O204" s="18">
        <v>5</v>
      </c>
      <c r="P204" s="25">
        <f>H204+M204</f>
        <v>49.9</v>
      </c>
      <c r="Q204" s="24">
        <f>H204*M204</f>
        <v>616.5</v>
      </c>
    </row>
    <row r="205" spans="1:17" ht="15">
      <c r="A205" s="27" t="s">
        <v>54</v>
      </c>
      <c r="B205" s="26" t="s">
        <v>14</v>
      </c>
      <c r="C205" s="26" t="s">
        <v>15</v>
      </c>
      <c r="D205" s="27" t="s">
        <v>57</v>
      </c>
      <c r="E205" s="28">
        <v>32.2</v>
      </c>
      <c r="F205" s="20">
        <v>4</v>
      </c>
      <c r="G205" s="22">
        <v>22.5</v>
      </c>
      <c r="H205" s="22">
        <f>F205+G205</f>
        <v>26.5</v>
      </c>
      <c r="I205" s="22">
        <v>6.6</v>
      </c>
      <c r="J205" s="22">
        <v>8.4</v>
      </c>
      <c r="K205" s="22">
        <v>2.1</v>
      </c>
      <c r="L205" s="22">
        <v>5.4</v>
      </c>
      <c r="M205" s="22">
        <f>I205+(J205*2)+(K205*3)+(L205*4)</f>
        <v>51.3</v>
      </c>
      <c r="N205" s="20">
        <v>19</v>
      </c>
      <c r="O205" s="18">
        <v>3</v>
      </c>
      <c r="P205" s="25">
        <f>H205+M205</f>
        <v>77.8</v>
      </c>
      <c r="Q205" s="24">
        <f>H205*M205</f>
        <v>1359.4499999999998</v>
      </c>
    </row>
    <row r="206" spans="1:17" ht="15">
      <c r="A206" s="27" t="s">
        <v>54</v>
      </c>
      <c r="B206" s="26" t="s">
        <v>498</v>
      </c>
      <c r="C206" s="26" t="s">
        <v>15</v>
      </c>
      <c r="D206" s="27" t="s">
        <v>522</v>
      </c>
      <c r="E206" s="28">
        <v>39.1</v>
      </c>
      <c r="F206" s="20">
        <v>7</v>
      </c>
      <c r="G206" s="22">
        <v>12.6</v>
      </c>
      <c r="H206" s="22">
        <f>F206+G206</f>
        <v>19.6</v>
      </c>
      <c r="I206" s="22">
        <v>6.1</v>
      </c>
      <c r="J206" s="22">
        <v>4.9</v>
      </c>
      <c r="K206" s="22">
        <v>0.7</v>
      </c>
      <c r="L206" s="22">
        <v>1</v>
      </c>
      <c r="M206" s="22">
        <f>I206+(J206*2)+(K206*3)+(L206*4)</f>
        <v>22</v>
      </c>
      <c r="N206" s="20">
        <v>16</v>
      </c>
      <c r="O206" s="18">
        <v>3</v>
      </c>
      <c r="P206" s="25">
        <f>H206+M206</f>
        <v>41.6</v>
      </c>
      <c r="Q206" s="24">
        <f>H206*M206</f>
        <v>431.20000000000005</v>
      </c>
    </row>
    <row r="207" spans="1:17" ht="15">
      <c r="A207" s="27" t="s">
        <v>54</v>
      </c>
      <c r="B207" s="26" t="s">
        <v>14</v>
      </c>
      <c r="C207" s="26" t="s">
        <v>15</v>
      </c>
      <c r="D207" s="27" t="s">
        <v>58</v>
      </c>
      <c r="E207" s="28">
        <v>14</v>
      </c>
      <c r="F207" s="20">
        <v>19</v>
      </c>
      <c r="G207" s="22">
        <v>19.6</v>
      </c>
      <c r="H207" s="22">
        <f>F207+G207</f>
        <v>38.6</v>
      </c>
      <c r="I207" s="22">
        <v>10.6</v>
      </c>
      <c r="J207" s="22">
        <v>9</v>
      </c>
      <c r="K207" s="22">
        <v>0</v>
      </c>
      <c r="L207" s="22">
        <v>0</v>
      </c>
      <c r="M207" s="22">
        <f>I207+(J207*2)+(K207*3)+(L207*4)</f>
        <v>28.6</v>
      </c>
      <c r="N207" s="20">
        <v>11</v>
      </c>
      <c r="O207" s="18">
        <v>6</v>
      </c>
      <c r="P207" s="25">
        <f>H207+M207</f>
        <v>67.2</v>
      </c>
      <c r="Q207" s="24">
        <f>H207*M207</f>
        <v>1103.96</v>
      </c>
    </row>
    <row r="208" spans="1:17" ht="15">
      <c r="A208" s="27" t="s">
        <v>54</v>
      </c>
      <c r="B208" s="26" t="s">
        <v>14</v>
      </c>
      <c r="C208" s="26" t="s">
        <v>162</v>
      </c>
      <c r="D208" s="27" t="s">
        <v>247</v>
      </c>
      <c r="E208" s="28">
        <v>2</v>
      </c>
      <c r="F208" s="20">
        <v>0</v>
      </c>
      <c r="G208" s="22">
        <v>0</v>
      </c>
      <c r="H208" s="22">
        <f>F208+G208</f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f>I208+(J208*2)+(K208*3)+(L208*4)</f>
        <v>0</v>
      </c>
      <c r="N208" s="20">
        <v>52</v>
      </c>
      <c r="O208" s="18">
        <v>0</v>
      </c>
      <c r="P208" s="25">
        <f>H208+M208</f>
        <v>0</v>
      </c>
      <c r="Q208" s="24">
        <f>H208*M208</f>
        <v>0</v>
      </c>
    </row>
    <row r="209" spans="1:17" ht="15">
      <c r="A209" s="27" t="s">
        <v>54</v>
      </c>
      <c r="B209" s="26" t="s">
        <v>14</v>
      </c>
      <c r="C209" s="26" t="s">
        <v>162</v>
      </c>
      <c r="D209" s="27" t="s">
        <v>248</v>
      </c>
      <c r="E209" s="28">
        <v>12.1</v>
      </c>
      <c r="F209" s="20">
        <v>0</v>
      </c>
      <c r="G209" s="22">
        <v>22</v>
      </c>
      <c r="H209" s="22">
        <f>F209+G209</f>
        <v>22</v>
      </c>
      <c r="I209" s="22">
        <v>1.6</v>
      </c>
      <c r="J209" s="22">
        <v>15</v>
      </c>
      <c r="K209" s="22">
        <v>0</v>
      </c>
      <c r="L209" s="22">
        <v>5.3</v>
      </c>
      <c r="M209" s="22">
        <f>I209+(J209*2)+(K209*3)+(L209*4)</f>
        <v>52.8</v>
      </c>
      <c r="N209" s="20">
        <v>0</v>
      </c>
      <c r="O209" s="18">
        <v>0</v>
      </c>
      <c r="P209" s="25">
        <f>H209+M209</f>
        <v>74.8</v>
      </c>
      <c r="Q209" s="24">
        <f>H209*M209</f>
        <v>1161.6</v>
      </c>
    </row>
    <row r="210" spans="1:17" ht="15">
      <c r="A210" s="27" t="s">
        <v>54</v>
      </c>
      <c r="B210" s="26" t="s">
        <v>14</v>
      </c>
      <c r="C210" s="26" t="s">
        <v>162</v>
      </c>
      <c r="D210" s="27" t="s">
        <v>249</v>
      </c>
      <c r="E210" s="28">
        <v>58</v>
      </c>
      <c r="F210" s="20">
        <v>13</v>
      </c>
      <c r="G210" s="22">
        <v>15</v>
      </c>
      <c r="H210" s="22">
        <f>F210+G210</f>
        <v>28</v>
      </c>
      <c r="I210" s="22">
        <v>12</v>
      </c>
      <c r="J210" s="22">
        <v>1.9</v>
      </c>
      <c r="K210" s="22">
        <v>0</v>
      </c>
      <c r="L210" s="22">
        <v>1.2</v>
      </c>
      <c r="M210" s="22">
        <f>I210+(J210*2)+(K210*3)+(L210*4)</f>
        <v>20.6</v>
      </c>
      <c r="N210" s="20">
        <v>25</v>
      </c>
      <c r="O210" s="18">
        <v>3</v>
      </c>
      <c r="P210" s="25">
        <f>H210+M210</f>
        <v>48.6</v>
      </c>
      <c r="Q210" s="24">
        <f>H210*M210</f>
        <v>576.8000000000001</v>
      </c>
    </row>
    <row r="211" spans="1:17" ht="15">
      <c r="A211" s="27" t="s">
        <v>54</v>
      </c>
      <c r="B211" s="26" t="s">
        <v>14</v>
      </c>
      <c r="C211" s="26" t="s">
        <v>162</v>
      </c>
      <c r="D211" s="27" t="s">
        <v>250</v>
      </c>
      <c r="E211" s="28">
        <v>1.1</v>
      </c>
      <c r="F211" s="20">
        <v>40</v>
      </c>
      <c r="G211" s="22">
        <v>0</v>
      </c>
      <c r="H211" s="22">
        <f>F211+G211</f>
        <v>40</v>
      </c>
      <c r="I211" s="22">
        <v>0</v>
      </c>
      <c r="J211" s="22">
        <v>0</v>
      </c>
      <c r="K211" s="22">
        <v>0</v>
      </c>
      <c r="L211" s="22">
        <v>0</v>
      </c>
      <c r="M211" s="22">
        <f>I211+(J211*2)+(K211*3)+(L211*4)</f>
        <v>0</v>
      </c>
      <c r="N211" s="20">
        <v>4</v>
      </c>
      <c r="O211" s="18">
        <v>0</v>
      </c>
      <c r="P211" s="25">
        <f>H211+M211</f>
        <v>40</v>
      </c>
      <c r="Q211" s="24">
        <f>H211*M211</f>
        <v>0</v>
      </c>
    </row>
    <row r="212" spans="1:17" ht="15">
      <c r="A212" s="27" t="s">
        <v>54</v>
      </c>
      <c r="B212" s="26" t="s">
        <v>498</v>
      </c>
      <c r="C212" s="26" t="s">
        <v>162</v>
      </c>
      <c r="D212" s="27" t="s">
        <v>621</v>
      </c>
      <c r="E212" s="28">
        <v>204.2</v>
      </c>
      <c r="F212" s="20">
        <v>1</v>
      </c>
      <c r="G212" s="22">
        <v>18.4</v>
      </c>
      <c r="H212" s="22">
        <f>F212+G212</f>
        <v>19.4</v>
      </c>
      <c r="I212" s="22">
        <v>11</v>
      </c>
      <c r="J212" s="22">
        <v>3.6</v>
      </c>
      <c r="K212" s="22">
        <v>2</v>
      </c>
      <c r="L212" s="22">
        <v>1.8</v>
      </c>
      <c r="M212" s="22">
        <f>I212+(J212*2)+(K212*3)+(L212*4)</f>
        <v>31.4</v>
      </c>
      <c r="N212" s="20">
        <v>13</v>
      </c>
      <c r="O212" s="18">
        <v>8</v>
      </c>
      <c r="P212" s="25">
        <f>H212+M212</f>
        <v>50.8</v>
      </c>
      <c r="Q212" s="24">
        <f>H212*M212</f>
        <v>609.16</v>
      </c>
    </row>
    <row r="213" spans="1:17" ht="15">
      <c r="A213" s="27" t="s">
        <v>54</v>
      </c>
      <c r="B213" s="26" t="s">
        <v>498</v>
      </c>
      <c r="C213" s="26" t="s">
        <v>15</v>
      </c>
      <c r="D213" s="27" t="s">
        <v>523</v>
      </c>
      <c r="E213" s="28">
        <v>248.1</v>
      </c>
      <c r="F213" s="20">
        <v>0</v>
      </c>
      <c r="G213" s="22">
        <v>14.5</v>
      </c>
      <c r="H213" s="22">
        <f>F213+G213</f>
        <v>14.5</v>
      </c>
      <c r="I213" s="22">
        <v>7</v>
      </c>
      <c r="J213" s="22">
        <v>4.7</v>
      </c>
      <c r="K213" s="22">
        <v>0.3</v>
      </c>
      <c r="L213" s="22">
        <v>2.5</v>
      </c>
      <c r="M213" s="22">
        <f>I213+(J213*2)+(K213*3)+(L213*4)</f>
        <v>27.299999999999997</v>
      </c>
      <c r="N213" s="20">
        <v>38</v>
      </c>
      <c r="O213" s="18">
        <v>3</v>
      </c>
      <c r="P213" s="25">
        <f>H213+M213</f>
        <v>41.8</v>
      </c>
      <c r="Q213" s="24">
        <f>H213*M213</f>
        <v>395.84999999999997</v>
      </c>
    </row>
    <row r="214" spans="1:17" ht="15">
      <c r="A214" s="27" t="s">
        <v>54</v>
      </c>
      <c r="B214" s="26" t="s">
        <v>14</v>
      </c>
      <c r="C214" s="26" t="s">
        <v>162</v>
      </c>
      <c r="D214" s="27" t="s">
        <v>251</v>
      </c>
      <c r="E214" s="28">
        <v>2.2</v>
      </c>
      <c r="F214" s="20">
        <v>13</v>
      </c>
      <c r="G214" s="22">
        <v>25.3</v>
      </c>
      <c r="H214" s="22">
        <f>F214+G214</f>
        <v>38.3</v>
      </c>
      <c r="I214" s="22">
        <v>0</v>
      </c>
      <c r="J214" s="22">
        <v>22</v>
      </c>
      <c r="K214" s="22">
        <v>0</v>
      </c>
      <c r="L214" s="22">
        <v>15.2</v>
      </c>
      <c r="M214" s="22">
        <f>I214+(J214*2)+(K214*3)+(L214*4)</f>
        <v>104.8</v>
      </c>
      <c r="N214" s="20">
        <v>0</v>
      </c>
      <c r="O214" s="18">
        <v>0</v>
      </c>
      <c r="P214" s="25">
        <f>H214+M214</f>
        <v>143.1</v>
      </c>
      <c r="Q214" s="24">
        <f>H214*M214</f>
        <v>4013.8399999999997</v>
      </c>
    </row>
    <row r="215" spans="1:17" ht="15">
      <c r="A215" s="27" t="s">
        <v>54</v>
      </c>
      <c r="B215" s="26" t="s">
        <v>498</v>
      </c>
      <c r="C215" s="26" t="s">
        <v>15</v>
      </c>
      <c r="D215" s="27" t="s">
        <v>524</v>
      </c>
      <c r="E215" s="28">
        <v>28.2</v>
      </c>
      <c r="F215" s="20">
        <v>8</v>
      </c>
      <c r="G215" s="22">
        <v>27</v>
      </c>
      <c r="H215" s="22">
        <f>F215+G215</f>
        <v>35</v>
      </c>
      <c r="I215" s="22">
        <v>7.3</v>
      </c>
      <c r="J215" s="22">
        <v>14.1</v>
      </c>
      <c r="K215" s="22">
        <v>0.9</v>
      </c>
      <c r="L215" s="22">
        <v>4.7</v>
      </c>
      <c r="M215" s="22">
        <f>I215+(J215*2)+(K215*3)+(L215*4)</f>
        <v>57</v>
      </c>
      <c r="N215" s="20">
        <v>10</v>
      </c>
      <c r="O215" s="18">
        <v>3</v>
      </c>
      <c r="P215" s="25">
        <f>H215+M215</f>
        <v>92</v>
      </c>
      <c r="Q215" s="24">
        <f>H215*M215</f>
        <v>1995</v>
      </c>
    </row>
    <row r="216" spans="1:17" ht="15">
      <c r="A216" s="27" t="s">
        <v>54</v>
      </c>
      <c r="B216" s="26" t="s">
        <v>14</v>
      </c>
      <c r="C216" s="26" t="s">
        <v>162</v>
      </c>
      <c r="D216" s="27" t="s">
        <v>252</v>
      </c>
      <c r="E216" s="28">
        <v>32.1</v>
      </c>
      <c r="F216" s="20">
        <v>7</v>
      </c>
      <c r="G216" s="22">
        <v>19.5</v>
      </c>
      <c r="H216" s="22">
        <f>F216+G216</f>
        <v>26.5</v>
      </c>
      <c r="I216" s="22">
        <v>16.8</v>
      </c>
      <c r="J216" s="22">
        <v>1.8</v>
      </c>
      <c r="K216" s="22">
        <v>0.7</v>
      </c>
      <c r="L216" s="22">
        <v>0.1</v>
      </c>
      <c r="M216" s="22">
        <f>I216+(J216*2)+(K216*3)+(L216*4)</f>
        <v>22.9</v>
      </c>
      <c r="N216" s="20">
        <v>18</v>
      </c>
      <c r="O216" s="18">
        <v>11</v>
      </c>
      <c r="P216" s="25">
        <f>H216+M216</f>
        <v>49.4</v>
      </c>
      <c r="Q216" s="24">
        <f>H216*M216</f>
        <v>606.8499999999999</v>
      </c>
    </row>
    <row r="217" spans="1:17" ht="15">
      <c r="A217" s="27" t="s">
        <v>54</v>
      </c>
      <c r="B217" s="26" t="s">
        <v>14</v>
      </c>
      <c r="C217" s="26" t="s">
        <v>162</v>
      </c>
      <c r="D217" s="27" t="s">
        <v>253</v>
      </c>
      <c r="E217" s="28">
        <v>1</v>
      </c>
      <c r="F217" s="20">
        <v>0</v>
      </c>
      <c r="G217" s="22">
        <v>29.6</v>
      </c>
      <c r="H217" s="22">
        <f>F217+G217</f>
        <v>29.6</v>
      </c>
      <c r="I217" s="22">
        <v>0</v>
      </c>
      <c r="J217" s="22">
        <v>12.1</v>
      </c>
      <c r="K217" s="22">
        <v>0</v>
      </c>
      <c r="L217" s="22">
        <v>28</v>
      </c>
      <c r="M217" s="22">
        <f>I217+(J217*2)+(K217*3)+(L217*4)</f>
        <v>136.2</v>
      </c>
      <c r="N217" s="20">
        <v>5</v>
      </c>
      <c r="O217" s="18">
        <v>0</v>
      </c>
      <c r="P217" s="25">
        <f>H217+M217</f>
        <v>165.79999999999998</v>
      </c>
      <c r="Q217" s="24">
        <f>H217*M217</f>
        <v>4031.52</v>
      </c>
    </row>
    <row r="218" spans="1:17" ht="15">
      <c r="A218" s="27" t="s">
        <v>54</v>
      </c>
      <c r="B218" s="26" t="s">
        <v>450</v>
      </c>
      <c r="C218" s="26" t="s">
        <v>15</v>
      </c>
      <c r="D218" s="27" t="s">
        <v>455</v>
      </c>
      <c r="E218" s="28">
        <v>10.1</v>
      </c>
      <c r="F218" s="20">
        <v>2</v>
      </c>
      <c r="G218" s="22">
        <v>16.4</v>
      </c>
      <c r="H218" s="22">
        <f>F218+G218</f>
        <v>18.4</v>
      </c>
      <c r="I218" s="22">
        <v>6.1</v>
      </c>
      <c r="J218" s="22">
        <v>10.3</v>
      </c>
      <c r="K218" s="22">
        <v>0</v>
      </c>
      <c r="L218" s="22">
        <v>0</v>
      </c>
      <c r="M218" s="22">
        <f>I218+(J218*2)+(K218*3)+(L218*4)</f>
        <v>26.700000000000003</v>
      </c>
      <c r="N218" s="20">
        <v>1</v>
      </c>
      <c r="O218" s="18">
        <v>11</v>
      </c>
      <c r="P218" s="25">
        <f>H218+M218</f>
        <v>45.1</v>
      </c>
      <c r="Q218" s="24">
        <f>H218*M218</f>
        <v>491.28000000000003</v>
      </c>
    </row>
    <row r="219" spans="1:17" ht="15">
      <c r="A219" s="27" t="s">
        <v>54</v>
      </c>
      <c r="B219" s="26" t="s">
        <v>498</v>
      </c>
      <c r="C219" s="26" t="s">
        <v>162</v>
      </c>
      <c r="D219" s="27" t="s">
        <v>622</v>
      </c>
      <c r="E219" s="28">
        <v>126</v>
      </c>
      <c r="F219" s="20">
        <v>3</v>
      </c>
      <c r="G219" s="22">
        <v>12.2</v>
      </c>
      <c r="H219" s="22">
        <f>F219+G219</f>
        <v>15.2</v>
      </c>
      <c r="I219" s="22">
        <v>5.7</v>
      </c>
      <c r="J219" s="22">
        <v>5.8</v>
      </c>
      <c r="K219" s="22">
        <v>0.6</v>
      </c>
      <c r="L219" s="22">
        <v>0</v>
      </c>
      <c r="M219" s="22">
        <f>I219+(J219*2)+(K219*3)+(L219*4)</f>
        <v>19.1</v>
      </c>
      <c r="N219" s="20">
        <v>23</v>
      </c>
      <c r="O219" s="18">
        <v>3</v>
      </c>
      <c r="P219" s="25">
        <f>H219+M219</f>
        <v>34.3</v>
      </c>
      <c r="Q219" s="24">
        <f>H219*M219</f>
        <v>290.32</v>
      </c>
    </row>
    <row r="220" spans="1:17" ht="15">
      <c r="A220" s="27" t="s">
        <v>54</v>
      </c>
      <c r="B220" s="26" t="s">
        <v>498</v>
      </c>
      <c r="C220" s="26" t="s">
        <v>162</v>
      </c>
      <c r="D220" s="27" t="s">
        <v>623</v>
      </c>
      <c r="E220" s="28">
        <v>220.1</v>
      </c>
      <c r="F220" s="20">
        <v>6</v>
      </c>
      <c r="G220" s="22">
        <v>12.9</v>
      </c>
      <c r="H220" s="22">
        <f>F220+G220</f>
        <v>18.9</v>
      </c>
      <c r="I220" s="22">
        <v>5.6</v>
      </c>
      <c r="J220" s="22">
        <v>5.9</v>
      </c>
      <c r="K220" s="22">
        <v>0</v>
      </c>
      <c r="L220" s="22">
        <v>1.4</v>
      </c>
      <c r="M220" s="22">
        <f>I220+(J220*2)+(K220*3)+(L220*4)</f>
        <v>23</v>
      </c>
      <c r="N220" s="20">
        <v>39</v>
      </c>
      <c r="O220" s="18">
        <v>4</v>
      </c>
      <c r="P220" s="25">
        <f>H220+M220</f>
        <v>41.9</v>
      </c>
      <c r="Q220" s="24">
        <f>H220*M220</f>
        <v>434.7</v>
      </c>
    </row>
    <row r="221" spans="1:17" ht="15">
      <c r="A221" s="27" t="s">
        <v>54</v>
      </c>
      <c r="B221" s="26" t="s">
        <v>14</v>
      </c>
      <c r="C221" s="26" t="s">
        <v>162</v>
      </c>
      <c r="D221" s="27" t="s">
        <v>254</v>
      </c>
      <c r="E221" s="28">
        <v>11.2</v>
      </c>
      <c r="F221" s="20">
        <v>4</v>
      </c>
      <c r="G221" s="22">
        <v>24.2</v>
      </c>
      <c r="H221" s="22">
        <f>F221+G221</f>
        <v>28.2</v>
      </c>
      <c r="I221" s="22">
        <v>3.3</v>
      </c>
      <c r="J221" s="22">
        <v>19.5</v>
      </c>
      <c r="K221" s="22">
        <v>0</v>
      </c>
      <c r="L221" s="22">
        <v>1.4</v>
      </c>
      <c r="M221" s="22">
        <f>I221+(J221*2)+(K221*3)+(L221*4)</f>
        <v>47.9</v>
      </c>
      <c r="N221" s="20">
        <v>19</v>
      </c>
      <c r="O221" s="18">
        <v>4</v>
      </c>
      <c r="P221" s="25">
        <f>H221+M221</f>
        <v>76.1</v>
      </c>
      <c r="Q221" s="24">
        <f>H221*M221</f>
        <v>1350.78</v>
      </c>
    </row>
    <row r="222" spans="1:17" ht="15">
      <c r="A222" s="27" t="s">
        <v>54</v>
      </c>
      <c r="B222" s="26" t="s">
        <v>14</v>
      </c>
      <c r="C222" s="26" t="s">
        <v>162</v>
      </c>
      <c r="D222" s="27" t="s">
        <v>255</v>
      </c>
      <c r="E222" s="28">
        <v>44.1</v>
      </c>
      <c r="F222" s="20">
        <v>0</v>
      </c>
      <c r="G222" s="22">
        <v>11.9</v>
      </c>
      <c r="H222" s="22">
        <f>F222+G222</f>
        <v>11.9</v>
      </c>
      <c r="I222" s="22">
        <v>2.4</v>
      </c>
      <c r="J222" s="22">
        <v>6.5</v>
      </c>
      <c r="K222" s="22">
        <v>3</v>
      </c>
      <c r="L222" s="22">
        <v>0</v>
      </c>
      <c r="M222" s="22">
        <f>I222+(J222*2)+(K222*3)+(L222*4)</f>
        <v>24.4</v>
      </c>
      <c r="N222" s="20">
        <v>37</v>
      </c>
      <c r="O222" s="18">
        <v>2</v>
      </c>
      <c r="P222" s="25">
        <f>H222+M222</f>
        <v>36.3</v>
      </c>
      <c r="Q222" s="24">
        <f>H222*M222</f>
        <v>290.36</v>
      </c>
    </row>
    <row r="223" spans="1:17" ht="15">
      <c r="A223" s="27" t="s">
        <v>54</v>
      </c>
      <c r="B223" s="26" t="s">
        <v>498</v>
      </c>
      <c r="C223" s="26" t="s">
        <v>162</v>
      </c>
      <c r="D223" s="27" t="s">
        <v>624</v>
      </c>
      <c r="E223" s="28">
        <v>5</v>
      </c>
      <c r="F223" s="20">
        <v>20</v>
      </c>
      <c r="G223" s="22">
        <v>13.3</v>
      </c>
      <c r="H223" s="22">
        <f>F223+G223</f>
        <v>33.3</v>
      </c>
      <c r="I223" s="22">
        <v>9.6</v>
      </c>
      <c r="J223" s="22">
        <v>3.7</v>
      </c>
      <c r="K223" s="22">
        <v>0</v>
      </c>
      <c r="L223" s="22">
        <v>0</v>
      </c>
      <c r="M223" s="22">
        <f>I223+(J223*2)+(K223*3)+(L223*4)</f>
        <v>17</v>
      </c>
      <c r="N223" s="20">
        <v>20</v>
      </c>
      <c r="O223" s="18">
        <v>9</v>
      </c>
      <c r="P223" s="25">
        <f>H223+M223</f>
        <v>50.3</v>
      </c>
      <c r="Q223" s="24">
        <f>H223*M223</f>
        <v>566.0999999999999</v>
      </c>
    </row>
    <row r="224" spans="1:17" ht="15">
      <c r="A224" s="27" t="s">
        <v>54</v>
      </c>
      <c r="B224" s="26" t="s">
        <v>498</v>
      </c>
      <c r="C224" s="26" t="s">
        <v>162</v>
      </c>
      <c r="D224" s="27" t="s">
        <v>625</v>
      </c>
      <c r="E224" s="28">
        <v>206</v>
      </c>
      <c r="F224" s="20">
        <v>6</v>
      </c>
      <c r="G224" s="22">
        <v>17.9</v>
      </c>
      <c r="H224" s="22">
        <f>F224+G224</f>
        <v>23.9</v>
      </c>
      <c r="I224" s="22">
        <v>8.4</v>
      </c>
      <c r="J224" s="22">
        <v>6.6</v>
      </c>
      <c r="K224" s="22">
        <v>1.5</v>
      </c>
      <c r="L224" s="22">
        <v>1.4</v>
      </c>
      <c r="M224" s="22">
        <f>I224+(J224*2)+(K224*3)+(L224*4)</f>
        <v>31.700000000000003</v>
      </c>
      <c r="N224" s="20">
        <v>18</v>
      </c>
      <c r="O224" s="18">
        <v>4</v>
      </c>
      <c r="P224" s="25">
        <f>H224+M224</f>
        <v>55.6</v>
      </c>
      <c r="Q224" s="24">
        <f>H224*M224</f>
        <v>757.63</v>
      </c>
    </row>
    <row r="225" spans="1:17" ht="15">
      <c r="A225" s="27" t="s">
        <v>54</v>
      </c>
      <c r="B225" s="26" t="s">
        <v>14</v>
      </c>
      <c r="C225" s="26" t="s">
        <v>162</v>
      </c>
      <c r="D225" s="27" t="s">
        <v>256</v>
      </c>
      <c r="E225" s="28">
        <v>1.1</v>
      </c>
      <c r="F225" s="20">
        <v>32</v>
      </c>
      <c r="G225" s="22">
        <v>16.8</v>
      </c>
      <c r="H225" s="22">
        <f>F225+G225</f>
        <v>48.8</v>
      </c>
      <c r="I225" s="22">
        <v>0</v>
      </c>
      <c r="J225" s="22">
        <v>0</v>
      </c>
      <c r="K225" s="22">
        <v>0</v>
      </c>
      <c r="L225" s="22">
        <v>23.4</v>
      </c>
      <c r="M225" s="22">
        <f>I225+(J225*2)+(K225*3)+(L225*4)</f>
        <v>93.6</v>
      </c>
      <c r="N225" s="20">
        <v>3</v>
      </c>
      <c r="O225" s="18">
        <v>0</v>
      </c>
      <c r="P225" s="25">
        <f>H225+M225</f>
        <v>142.39999999999998</v>
      </c>
      <c r="Q225" s="24">
        <f>H225*M225</f>
        <v>4567.679999999999</v>
      </c>
    </row>
    <row r="226" spans="1:17" ht="15">
      <c r="A226" s="27" t="s">
        <v>54</v>
      </c>
      <c r="B226" s="26" t="s">
        <v>14</v>
      </c>
      <c r="C226" s="26" t="s">
        <v>162</v>
      </c>
      <c r="D226" s="27" t="s">
        <v>257</v>
      </c>
      <c r="E226" s="28">
        <v>2</v>
      </c>
      <c r="F226" s="20">
        <v>0</v>
      </c>
      <c r="G226" s="22">
        <v>28.6</v>
      </c>
      <c r="H226" s="22">
        <f>F226+G226</f>
        <v>28.6</v>
      </c>
      <c r="I226" s="22">
        <v>0</v>
      </c>
      <c r="J226" s="22">
        <v>28.9</v>
      </c>
      <c r="K226" s="22">
        <v>0</v>
      </c>
      <c r="L226" s="22">
        <v>0</v>
      </c>
      <c r="M226" s="22">
        <f>I226+(J226*2)+(K226*3)+(L226*4)</f>
        <v>57.8</v>
      </c>
      <c r="N226" s="20">
        <v>18</v>
      </c>
      <c r="O226" s="18">
        <v>0</v>
      </c>
      <c r="P226" s="25">
        <f>H226+M226</f>
        <v>86.4</v>
      </c>
      <c r="Q226" s="24">
        <f>H226*M226</f>
        <v>1653.08</v>
      </c>
    </row>
    <row r="227" spans="1:17" ht="15">
      <c r="A227" s="27" t="s">
        <v>59</v>
      </c>
      <c r="B227" s="26" t="s">
        <v>14</v>
      </c>
      <c r="C227" s="26" t="s">
        <v>162</v>
      </c>
      <c r="D227" s="27" t="s">
        <v>258</v>
      </c>
      <c r="E227" s="28">
        <v>10</v>
      </c>
      <c r="F227" s="20">
        <v>6</v>
      </c>
      <c r="G227" s="22">
        <v>16.3</v>
      </c>
      <c r="H227" s="22">
        <f>F227+G227</f>
        <v>22.3</v>
      </c>
      <c r="I227" s="22">
        <v>6.8</v>
      </c>
      <c r="J227" s="22">
        <v>9.5</v>
      </c>
      <c r="K227" s="22">
        <v>0</v>
      </c>
      <c r="L227" s="22">
        <v>0</v>
      </c>
      <c r="M227" s="22">
        <f>I227+(J227*2)+(K227*3)+(L227*4)</f>
        <v>25.8</v>
      </c>
      <c r="N227" s="20">
        <v>21</v>
      </c>
      <c r="O227" s="18">
        <v>5</v>
      </c>
      <c r="P227" s="25">
        <f>H227+M227</f>
        <v>48.1</v>
      </c>
      <c r="Q227" s="24">
        <f>H227*M227</f>
        <v>575.34</v>
      </c>
    </row>
    <row r="228" spans="1:17" ht="15">
      <c r="A228" s="27" t="s">
        <v>59</v>
      </c>
      <c r="B228" s="26" t="s">
        <v>14</v>
      </c>
      <c r="C228" s="26" t="s">
        <v>162</v>
      </c>
      <c r="D228" s="27" t="s">
        <v>259</v>
      </c>
      <c r="E228" s="28">
        <v>27</v>
      </c>
      <c r="F228" s="20">
        <v>2</v>
      </c>
      <c r="G228" s="22">
        <v>21.7</v>
      </c>
      <c r="H228" s="22">
        <f>F228+G228</f>
        <v>23.7</v>
      </c>
      <c r="I228" s="22">
        <v>11.9</v>
      </c>
      <c r="J228" s="22">
        <v>1.9</v>
      </c>
      <c r="K228" s="22">
        <v>0</v>
      </c>
      <c r="L228" s="22">
        <v>7.9</v>
      </c>
      <c r="M228" s="22">
        <f>I228+(J228*2)+(K228*3)+(L228*4)</f>
        <v>47.3</v>
      </c>
      <c r="N228" s="20">
        <v>0</v>
      </c>
      <c r="O228" s="18">
        <v>7</v>
      </c>
      <c r="P228" s="25">
        <f>H228+M228</f>
        <v>71</v>
      </c>
      <c r="Q228" s="24">
        <f>H228*M228</f>
        <v>1121.01</v>
      </c>
    </row>
    <row r="229" spans="1:17" ht="15">
      <c r="A229" s="27" t="s">
        <v>59</v>
      </c>
      <c r="B229" s="26" t="s">
        <v>450</v>
      </c>
      <c r="C229" s="26" t="s">
        <v>162</v>
      </c>
      <c r="D229" s="27" t="s">
        <v>471</v>
      </c>
      <c r="E229" s="28">
        <v>35.1</v>
      </c>
      <c r="F229" s="20">
        <v>7</v>
      </c>
      <c r="G229" s="22">
        <v>20.8</v>
      </c>
      <c r="H229" s="22">
        <f>F229+G229</f>
        <v>27.8</v>
      </c>
      <c r="I229" s="22">
        <v>15.3</v>
      </c>
      <c r="J229" s="22">
        <v>2.9</v>
      </c>
      <c r="K229" s="22">
        <v>0</v>
      </c>
      <c r="L229" s="22">
        <v>2.6</v>
      </c>
      <c r="M229" s="22">
        <f>I229+(J229*2)+(K229*3)+(L229*4)</f>
        <v>31.5</v>
      </c>
      <c r="N229" s="20">
        <v>8</v>
      </c>
      <c r="O229" s="18">
        <v>6</v>
      </c>
      <c r="P229" s="25">
        <f>H229+M229</f>
        <v>59.3</v>
      </c>
      <c r="Q229" s="24">
        <f>H229*M229</f>
        <v>875.7</v>
      </c>
    </row>
    <row r="230" spans="1:17" ht="15">
      <c r="A230" s="27" t="s">
        <v>59</v>
      </c>
      <c r="B230" s="26" t="s">
        <v>14</v>
      </c>
      <c r="C230" s="26" t="s">
        <v>15</v>
      </c>
      <c r="D230" s="27" t="s">
        <v>60</v>
      </c>
      <c r="E230" s="28">
        <v>21.1</v>
      </c>
      <c r="F230" s="20">
        <v>15</v>
      </c>
      <c r="G230" s="22">
        <v>14.9</v>
      </c>
      <c r="H230" s="22">
        <f>F230+G230</f>
        <v>29.9</v>
      </c>
      <c r="I230" s="22">
        <v>10.2</v>
      </c>
      <c r="J230" s="22">
        <v>0</v>
      </c>
      <c r="K230" s="22">
        <v>1.4</v>
      </c>
      <c r="L230" s="22">
        <v>3.3</v>
      </c>
      <c r="M230" s="22">
        <f>I230+(J230*2)+(K230*3)+(L230*4)</f>
        <v>27.599999999999998</v>
      </c>
      <c r="N230" s="20">
        <v>22</v>
      </c>
      <c r="O230" s="18">
        <v>2</v>
      </c>
      <c r="P230" s="25">
        <f>H230+M230</f>
        <v>57.5</v>
      </c>
      <c r="Q230" s="24">
        <f>H230*M230</f>
        <v>825.2399999999999</v>
      </c>
    </row>
    <row r="231" spans="1:17" ht="15">
      <c r="A231" s="27" t="s">
        <v>59</v>
      </c>
      <c r="B231" s="26" t="s">
        <v>14</v>
      </c>
      <c r="C231" s="26" t="s">
        <v>162</v>
      </c>
      <c r="D231" s="27" t="s">
        <v>260</v>
      </c>
      <c r="E231" s="28">
        <v>4.2</v>
      </c>
      <c r="F231" s="20">
        <v>20</v>
      </c>
      <c r="G231" s="22">
        <v>19</v>
      </c>
      <c r="H231" s="22">
        <f>F231+G231</f>
        <v>39</v>
      </c>
      <c r="I231" s="22">
        <v>17.1</v>
      </c>
      <c r="J231" s="22">
        <v>1.9</v>
      </c>
      <c r="K231" s="22">
        <v>0</v>
      </c>
      <c r="L231" s="22">
        <v>0</v>
      </c>
      <c r="M231" s="22">
        <f>I231+(J231*2)+(K231*3)+(L231*4)</f>
        <v>20.900000000000002</v>
      </c>
      <c r="N231" s="20">
        <v>17</v>
      </c>
      <c r="O231" s="18">
        <v>0</v>
      </c>
      <c r="P231" s="25">
        <f>H231+M231</f>
        <v>59.900000000000006</v>
      </c>
      <c r="Q231" s="24">
        <f>H231*M231</f>
        <v>815.1000000000001</v>
      </c>
    </row>
    <row r="232" spans="1:17" ht="15">
      <c r="A232" s="27" t="s">
        <v>59</v>
      </c>
      <c r="B232" s="26" t="s">
        <v>14</v>
      </c>
      <c r="C232" s="26" t="s">
        <v>162</v>
      </c>
      <c r="D232" s="27" t="s">
        <v>261</v>
      </c>
      <c r="E232" s="28">
        <v>24.2</v>
      </c>
      <c r="F232" s="20">
        <v>13</v>
      </c>
      <c r="G232" s="22">
        <v>16.2</v>
      </c>
      <c r="H232" s="22">
        <f>F232+G232</f>
        <v>29.2</v>
      </c>
      <c r="I232" s="22">
        <v>2.5</v>
      </c>
      <c r="J232" s="22">
        <v>8.2</v>
      </c>
      <c r="K232" s="22">
        <v>0</v>
      </c>
      <c r="L232" s="22">
        <v>5.5</v>
      </c>
      <c r="M232" s="22">
        <f>I232+(J232*2)+(K232*3)+(L232*4)</f>
        <v>40.9</v>
      </c>
      <c r="N232" s="20">
        <v>9</v>
      </c>
      <c r="O232" s="18">
        <v>0</v>
      </c>
      <c r="P232" s="25">
        <f>H232+M232</f>
        <v>70.1</v>
      </c>
      <c r="Q232" s="24">
        <f>H232*M232</f>
        <v>1194.28</v>
      </c>
    </row>
    <row r="233" spans="1:17" ht="15">
      <c r="A233" s="27" t="s">
        <v>59</v>
      </c>
      <c r="B233" s="26" t="s">
        <v>14</v>
      </c>
      <c r="C233" s="26" t="s">
        <v>162</v>
      </c>
      <c r="D233" s="27" t="s">
        <v>262</v>
      </c>
      <c r="E233" s="28">
        <v>7.1</v>
      </c>
      <c r="F233" s="20">
        <v>11</v>
      </c>
      <c r="G233" s="22">
        <v>21.2</v>
      </c>
      <c r="H233" s="22">
        <f>F233+G233</f>
        <v>32.2</v>
      </c>
      <c r="I233" s="22">
        <v>5.5</v>
      </c>
      <c r="J233" s="22">
        <v>1.1</v>
      </c>
      <c r="K233" s="22">
        <v>5.4</v>
      </c>
      <c r="L233" s="22">
        <v>9.2</v>
      </c>
      <c r="M233" s="22">
        <f>I233+(J233*2)+(K233*3)+(L233*4)</f>
        <v>60.7</v>
      </c>
      <c r="N233" s="20">
        <v>6</v>
      </c>
      <c r="O233" s="18">
        <v>0</v>
      </c>
      <c r="P233" s="25">
        <f>H233+M233</f>
        <v>92.9</v>
      </c>
      <c r="Q233" s="24">
        <f>H233*M233</f>
        <v>1954.5400000000002</v>
      </c>
    </row>
    <row r="234" spans="1:17" ht="15">
      <c r="A234" s="27" t="s">
        <v>59</v>
      </c>
      <c r="B234" s="26" t="s">
        <v>450</v>
      </c>
      <c r="C234" s="26" t="s">
        <v>162</v>
      </c>
      <c r="D234" s="27" t="s">
        <v>472</v>
      </c>
      <c r="E234" s="28">
        <v>100.2</v>
      </c>
      <c r="F234" s="20">
        <v>13</v>
      </c>
      <c r="G234" s="22">
        <v>13.9</v>
      </c>
      <c r="H234" s="22">
        <f>F234+G234</f>
        <v>26.9</v>
      </c>
      <c r="I234" s="22">
        <v>9.2</v>
      </c>
      <c r="J234" s="22">
        <v>3</v>
      </c>
      <c r="K234" s="22">
        <v>0.3</v>
      </c>
      <c r="L234" s="22">
        <v>1.4</v>
      </c>
      <c r="M234" s="22">
        <f>I234+(J234*2)+(K234*3)+(L234*4)</f>
        <v>21.699999999999996</v>
      </c>
      <c r="N234" s="20">
        <v>20</v>
      </c>
      <c r="O234" s="18">
        <v>5</v>
      </c>
      <c r="P234" s="25">
        <f>H234+M234</f>
        <v>48.599999999999994</v>
      </c>
      <c r="Q234" s="24">
        <f>H234*M234</f>
        <v>583.7299999999999</v>
      </c>
    </row>
    <row r="235" spans="1:17" ht="15">
      <c r="A235" s="27" t="s">
        <v>59</v>
      </c>
      <c r="B235" s="26" t="s">
        <v>14</v>
      </c>
      <c r="C235" s="26" t="s">
        <v>15</v>
      </c>
      <c r="D235" s="27" t="s">
        <v>61</v>
      </c>
      <c r="E235" s="28">
        <v>34.2</v>
      </c>
      <c r="F235" s="20">
        <v>16</v>
      </c>
      <c r="G235" s="22">
        <v>9.9</v>
      </c>
      <c r="H235" s="22">
        <f>F235+G235</f>
        <v>25.9</v>
      </c>
      <c r="I235" s="22">
        <v>3.7</v>
      </c>
      <c r="J235" s="22">
        <v>5.4</v>
      </c>
      <c r="K235" s="22">
        <v>0.7</v>
      </c>
      <c r="L235" s="22">
        <v>0.1</v>
      </c>
      <c r="M235" s="22">
        <f>I235+(J235*2)+(K235*3)+(L235*4)</f>
        <v>17</v>
      </c>
      <c r="N235" s="20">
        <v>19</v>
      </c>
      <c r="O235" s="18">
        <v>7</v>
      </c>
      <c r="P235" s="25">
        <f>H235+M235</f>
        <v>42.9</v>
      </c>
      <c r="Q235" s="24">
        <f>H235*M235</f>
        <v>440.29999999999995</v>
      </c>
    </row>
    <row r="236" spans="1:17" ht="15">
      <c r="A236" s="27" t="s">
        <v>59</v>
      </c>
      <c r="B236" s="26" t="s">
        <v>498</v>
      </c>
      <c r="C236" s="26" t="s">
        <v>162</v>
      </c>
      <c r="D236" s="27" t="s">
        <v>626</v>
      </c>
      <c r="E236" s="28">
        <v>180.1</v>
      </c>
      <c r="F236" s="20">
        <v>4</v>
      </c>
      <c r="G236" s="22">
        <v>17.3</v>
      </c>
      <c r="H236" s="22">
        <f>F236+G236</f>
        <v>21.3</v>
      </c>
      <c r="I236" s="22">
        <v>9.7</v>
      </c>
      <c r="J236" s="22">
        <v>5.5</v>
      </c>
      <c r="K236" s="22">
        <v>0.5</v>
      </c>
      <c r="L236" s="22">
        <v>1.6</v>
      </c>
      <c r="M236" s="22">
        <f>I236+(J236*2)+(K236*3)+(L236*4)</f>
        <v>28.6</v>
      </c>
      <c r="N236" s="20">
        <v>10</v>
      </c>
      <c r="O236" s="18">
        <v>5</v>
      </c>
      <c r="P236" s="25">
        <f>H236+M236</f>
        <v>49.900000000000006</v>
      </c>
      <c r="Q236" s="24">
        <f>H236*M236</f>
        <v>609.1800000000001</v>
      </c>
    </row>
    <row r="237" spans="1:17" ht="15">
      <c r="A237" s="27" t="s">
        <v>59</v>
      </c>
      <c r="B237" s="26" t="s">
        <v>14</v>
      </c>
      <c r="C237" s="26" t="s">
        <v>162</v>
      </c>
      <c r="D237" s="27" t="s">
        <v>263</v>
      </c>
      <c r="E237" s="28">
        <v>54.2</v>
      </c>
      <c r="F237" s="20">
        <v>4</v>
      </c>
      <c r="G237" s="22">
        <v>13.4</v>
      </c>
      <c r="H237" s="22">
        <f>F237+G237</f>
        <v>17.4</v>
      </c>
      <c r="I237" s="22">
        <v>8.6</v>
      </c>
      <c r="J237" s="22">
        <v>3.7</v>
      </c>
      <c r="K237" s="22">
        <v>1.2</v>
      </c>
      <c r="L237" s="22">
        <v>0</v>
      </c>
      <c r="M237" s="22">
        <f>I237+(J237*2)+(K237*3)+(L237*4)</f>
        <v>19.6</v>
      </c>
      <c r="N237" s="20">
        <v>43</v>
      </c>
      <c r="O237" s="18">
        <v>1</v>
      </c>
      <c r="P237" s="25">
        <f>H237+M237</f>
        <v>37</v>
      </c>
      <c r="Q237" s="24">
        <f>H237*M237</f>
        <v>341.04</v>
      </c>
    </row>
    <row r="238" spans="1:17" ht="15">
      <c r="A238" s="27" t="s">
        <v>59</v>
      </c>
      <c r="B238" s="26" t="s">
        <v>14</v>
      </c>
      <c r="C238" s="26" t="s">
        <v>162</v>
      </c>
      <c r="D238" s="27" t="s">
        <v>264</v>
      </c>
      <c r="E238" s="28">
        <v>18.2</v>
      </c>
      <c r="F238" s="20">
        <v>9</v>
      </c>
      <c r="G238" s="22">
        <v>20.3</v>
      </c>
      <c r="H238" s="22">
        <f>F238+G238</f>
        <v>29.3</v>
      </c>
      <c r="I238" s="22">
        <v>7.1</v>
      </c>
      <c r="J238" s="22">
        <v>6.9</v>
      </c>
      <c r="K238" s="22">
        <v>1.8</v>
      </c>
      <c r="L238" s="22">
        <v>4.5</v>
      </c>
      <c r="M238" s="22">
        <f>I238+(J238*2)+(K238*3)+(L238*4)</f>
        <v>44.3</v>
      </c>
      <c r="N238" s="20">
        <v>16</v>
      </c>
      <c r="O238" s="18">
        <v>8</v>
      </c>
      <c r="P238" s="25">
        <f>H238+M238</f>
        <v>73.6</v>
      </c>
      <c r="Q238" s="24">
        <f>H238*M238</f>
        <v>1297.99</v>
      </c>
    </row>
    <row r="239" spans="1:17" ht="15">
      <c r="A239" s="27" t="s">
        <v>59</v>
      </c>
      <c r="B239" s="26" t="s">
        <v>498</v>
      </c>
      <c r="C239" s="26" t="s">
        <v>162</v>
      </c>
      <c r="D239" s="27" t="s">
        <v>627</v>
      </c>
      <c r="E239" s="28">
        <v>12.1</v>
      </c>
      <c r="F239" s="20">
        <v>18</v>
      </c>
      <c r="G239" s="22">
        <v>22.9</v>
      </c>
      <c r="H239" s="22">
        <f>F239+G239</f>
        <v>40.9</v>
      </c>
      <c r="I239" s="22">
        <v>5.1</v>
      </c>
      <c r="J239" s="22">
        <v>14.7</v>
      </c>
      <c r="K239" s="22">
        <v>0</v>
      </c>
      <c r="L239" s="22">
        <v>3.1</v>
      </c>
      <c r="M239" s="22">
        <f>I239+(J239*2)+(K239*3)+(L239*4)</f>
        <v>46.9</v>
      </c>
      <c r="N239" s="20">
        <v>9</v>
      </c>
      <c r="O239" s="18">
        <v>0</v>
      </c>
      <c r="P239" s="25">
        <f>H239+M239</f>
        <v>87.8</v>
      </c>
      <c r="Q239" s="24">
        <f>H239*M239</f>
        <v>1918.2099999999998</v>
      </c>
    </row>
    <row r="240" spans="1:17" ht="15">
      <c r="A240" s="27" t="s">
        <v>59</v>
      </c>
      <c r="B240" s="26" t="s">
        <v>498</v>
      </c>
      <c r="C240" s="26" t="s">
        <v>15</v>
      </c>
      <c r="D240" s="27" t="s">
        <v>525</v>
      </c>
      <c r="E240" s="28">
        <v>200</v>
      </c>
      <c r="F240" s="20">
        <v>3</v>
      </c>
      <c r="G240" s="22">
        <v>15.5</v>
      </c>
      <c r="H240" s="22">
        <f>F240+G240</f>
        <v>18.5</v>
      </c>
      <c r="I240" s="22">
        <v>10.7</v>
      </c>
      <c r="J240" s="22">
        <v>4.7</v>
      </c>
      <c r="K240" s="22">
        <v>0</v>
      </c>
      <c r="L240" s="22">
        <v>0.1</v>
      </c>
      <c r="M240" s="22">
        <f>I240+(J240*2)+(K240*3)+(L240*4)</f>
        <v>20.5</v>
      </c>
      <c r="N240" s="20">
        <v>19</v>
      </c>
      <c r="O240" s="18">
        <v>10</v>
      </c>
      <c r="P240" s="25">
        <f>H240+M240</f>
        <v>39</v>
      </c>
      <c r="Q240" s="24">
        <f>H240*M240</f>
        <v>379.25</v>
      </c>
    </row>
    <row r="241" spans="1:17" ht="15">
      <c r="A241" s="27" t="s">
        <v>59</v>
      </c>
      <c r="B241" s="26" t="s">
        <v>14</v>
      </c>
      <c r="C241" s="26" t="s">
        <v>162</v>
      </c>
      <c r="D241" s="27" t="s">
        <v>265</v>
      </c>
      <c r="E241" s="28">
        <v>7</v>
      </c>
      <c r="F241" s="20">
        <v>6</v>
      </c>
      <c r="G241" s="22">
        <v>6.9</v>
      </c>
      <c r="H241" s="22">
        <f>F241+G241</f>
        <v>12.9</v>
      </c>
      <c r="I241" s="22">
        <v>0</v>
      </c>
      <c r="J241" s="22">
        <v>2.2</v>
      </c>
      <c r="K241" s="22">
        <v>6.7</v>
      </c>
      <c r="L241" s="22">
        <v>4.6</v>
      </c>
      <c r="M241" s="22">
        <f>I241+(J241*2)+(K241*3)+(L241*4)</f>
        <v>42.9</v>
      </c>
      <c r="N241" s="20">
        <v>26</v>
      </c>
      <c r="O241" s="18">
        <v>0</v>
      </c>
      <c r="P241" s="25">
        <f>H241+M241</f>
        <v>55.8</v>
      </c>
      <c r="Q241" s="24">
        <f>H241*M241</f>
        <v>553.41</v>
      </c>
    </row>
    <row r="242" spans="1:17" ht="15">
      <c r="A242" s="27" t="s">
        <v>59</v>
      </c>
      <c r="B242" s="26" t="s">
        <v>498</v>
      </c>
      <c r="C242" s="26" t="s">
        <v>162</v>
      </c>
      <c r="D242" s="27" t="s">
        <v>628</v>
      </c>
      <c r="E242" s="28">
        <v>154.2</v>
      </c>
      <c r="F242" s="20">
        <v>5</v>
      </c>
      <c r="G242" s="22">
        <v>9.2</v>
      </c>
      <c r="H242" s="22">
        <f>F242+G242</f>
        <v>14.2</v>
      </c>
      <c r="I242" s="22">
        <v>6.6</v>
      </c>
      <c r="J242" s="22">
        <v>0.2</v>
      </c>
      <c r="K242" s="22">
        <v>0.8</v>
      </c>
      <c r="L242" s="22">
        <v>1.6</v>
      </c>
      <c r="M242" s="22">
        <f>I242+(J242*2)+(K242*3)+(L242*4)</f>
        <v>15.8</v>
      </c>
      <c r="N242" s="20">
        <v>35</v>
      </c>
      <c r="O242" s="18">
        <v>3</v>
      </c>
      <c r="P242" s="25">
        <f>H242+M242</f>
        <v>30</v>
      </c>
      <c r="Q242" s="24">
        <f>H242*M242</f>
        <v>224.35999999999999</v>
      </c>
    </row>
    <row r="243" spans="1:17" ht="15">
      <c r="A243" s="27" t="s">
        <v>59</v>
      </c>
      <c r="B243" s="26" t="s">
        <v>498</v>
      </c>
      <c r="C243" s="26" t="s">
        <v>15</v>
      </c>
      <c r="D243" s="27" t="s">
        <v>526</v>
      </c>
      <c r="E243" s="28">
        <v>143.2</v>
      </c>
      <c r="F243" s="20">
        <v>1</v>
      </c>
      <c r="G243" s="22">
        <v>22.1</v>
      </c>
      <c r="H243" s="22">
        <f>F243+G243</f>
        <v>23.1</v>
      </c>
      <c r="I243" s="22">
        <v>14</v>
      </c>
      <c r="J243" s="22">
        <v>6.4</v>
      </c>
      <c r="K243" s="22">
        <v>0.4</v>
      </c>
      <c r="L243" s="22">
        <v>1.3</v>
      </c>
      <c r="M243" s="22">
        <f>I243+(J243*2)+(K243*3)+(L243*4)</f>
        <v>33.2</v>
      </c>
      <c r="N243" s="20">
        <v>13</v>
      </c>
      <c r="O243" s="18">
        <v>3</v>
      </c>
      <c r="P243" s="25">
        <f>H243+M243</f>
        <v>56.300000000000004</v>
      </c>
      <c r="Q243" s="24">
        <f>H243*M243</f>
        <v>766.9200000000001</v>
      </c>
    </row>
    <row r="244" spans="1:17" ht="15">
      <c r="A244" s="27" t="s">
        <v>59</v>
      </c>
      <c r="B244" s="26" t="s">
        <v>498</v>
      </c>
      <c r="C244" s="26" t="s">
        <v>15</v>
      </c>
      <c r="D244" s="27" t="s">
        <v>527</v>
      </c>
      <c r="E244" s="28">
        <v>5.2</v>
      </c>
      <c r="F244" s="20">
        <v>6</v>
      </c>
      <c r="G244" s="22">
        <v>29.3</v>
      </c>
      <c r="H244" s="22">
        <f>F244+G244</f>
        <v>35.3</v>
      </c>
      <c r="I244" s="22">
        <v>15.9</v>
      </c>
      <c r="J244" s="22">
        <v>9</v>
      </c>
      <c r="K244" s="22">
        <v>0</v>
      </c>
      <c r="L244" s="22">
        <v>4.4</v>
      </c>
      <c r="M244" s="22">
        <f>I244+(J244*2)+(K244*3)+(L244*4)</f>
        <v>51.5</v>
      </c>
      <c r="N244" s="20">
        <v>0</v>
      </c>
      <c r="O244" s="18">
        <v>0</v>
      </c>
      <c r="P244" s="25">
        <f>H244+M244</f>
        <v>86.8</v>
      </c>
      <c r="Q244" s="24">
        <f>H244*M244</f>
        <v>1817.9499999999998</v>
      </c>
    </row>
    <row r="245" spans="1:17" ht="15">
      <c r="A245" s="27" t="s">
        <v>59</v>
      </c>
      <c r="B245" s="26" t="s">
        <v>498</v>
      </c>
      <c r="C245" s="26" t="s">
        <v>162</v>
      </c>
      <c r="D245" s="27" t="s">
        <v>629</v>
      </c>
      <c r="E245" s="28">
        <v>131.2</v>
      </c>
      <c r="F245" s="20">
        <v>15</v>
      </c>
      <c r="G245" s="22">
        <v>14.8</v>
      </c>
      <c r="H245" s="22">
        <f>F245+G245</f>
        <v>29.8</v>
      </c>
      <c r="I245" s="22">
        <v>7.5</v>
      </c>
      <c r="J245" s="22">
        <v>3</v>
      </c>
      <c r="K245" s="22">
        <v>0.4</v>
      </c>
      <c r="L245" s="22">
        <v>3.9</v>
      </c>
      <c r="M245" s="22">
        <f>I245+(J245*2)+(K245*3)+(L245*4)</f>
        <v>30.299999999999997</v>
      </c>
      <c r="N245" s="20">
        <v>24</v>
      </c>
      <c r="O245" s="18">
        <v>4</v>
      </c>
      <c r="P245" s="25">
        <f>H245+M245</f>
        <v>60.099999999999994</v>
      </c>
      <c r="Q245" s="24">
        <f>H245*M245</f>
        <v>902.9399999999999</v>
      </c>
    </row>
    <row r="246" spans="1:17" ht="15">
      <c r="A246" s="27" t="s">
        <v>59</v>
      </c>
      <c r="B246" s="26" t="s">
        <v>14</v>
      </c>
      <c r="C246" s="26" t="s">
        <v>162</v>
      </c>
      <c r="D246" s="27" t="s">
        <v>266</v>
      </c>
      <c r="E246" s="28">
        <v>51.1</v>
      </c>
      <c r="F246" s="20">
        <v>0</v>
      </c>
      <c r="G246" s="22">
        <v>18.1</v>
      </c>
      <c r="H246" s="22">
        <f>F246+G246</f>
        <v>18.1</v>
      </c>
      <c r="I246" s="22">
        <v>14.7</v>
      </c>
      <c r="J246" s="22">
        <v>0.7</v>
      </c>
      <c r="K246" s="22">
        <v>0.4</v>
      </c>
      <c r="L246" s="22">
        <v>2.2</v>
      </c>
      <c r="M246" s="22">
        <f>I246+(J246*2)+(K246*3)+(L246*4)</f>
        <v>26.099999999999998</v>
      </c>
      <c r="N246" s="20">
        <v>24</v>
      </c>
      <c r="O246" s="18">
        <v>5</v>
      </c>
      <c r="P246" s="25">
        <f>H246+M246</f>
        <v>44.2</v>
      </c>
      <c r="Q246" s="24">
        <f>H246*M246</f>
        <v>472.41</v>
      </c>
    </row>
    <row r="247" spans="1:17" ht="15">
      <c r="A247" s="27" t="s">
        <v>59</v>
      </c>
      <c r="B247" s="26" t="s">
        <v>14</v>
      </c>
      <c r="C247" s="26" t="s">
        <v>15</v>
      </c>
      <c r="D247" s="27" t="s">
        <v>62</v>
      </c>
      <c r="E247" s="28">
        <v>50.2</v>
      </c>
      <c r="F247" s="20">
        <v>8</v>
      </c>
      <c r="G247" s="22">
        <v>2.3</v>
      </c>
      <c r="H247" s="22">
        <f>F247+G247</f>
        <v>10.3</v>
      </c>
      <c r="I247" s="22">
        <v>0</v>
      </c>
      <c r="J247" s="22">
        <v>0</v>
      </c>
      <c r="K247" s="22">
        <v>1.5</v>
      </c>
      <c r="L247" s="22">
        <v>2.4</v>
      </c>
      <c r="M247" s="22">
        <f>I247+(J247*2)+(K247*3)+(L247*4)</f>
        <v>14.1</v>
      </c>
      <c r="N247" s="20">
        <v>49</v>
      </c>
      <c r="O247" s="18">
        <v>1</v>
      </c>
      <c r="P247" s="25">
        <f>H247+M247</f>
        <v>24.4</v>
      </c>
      <c r="Q247" s="24">
        <f>H247*M247</f>
        <v>145.23000000000002</v>
      </c>
    </row>
    <row r="248" spans="1:17" ht="15">
      <c r="A248" s="27" t="s">
        <v>59</v>
      </c>
      <c r="B248" s="26" t="s">
        <v>498</v>
      </c>
      <c r="C248" s="26" t="s">
        <v>162</v>
      </c>
      <c r="D248" s="27" t="s">
        <v>630</v>
      </c>
      <c r="E248" s="28">
        <v>21.2</v>
      </c>
      <c r="F248" s="20">
        <v>10</v>
      </c>
      <c r="G248" s="22">
        <v>12.7</v>
      </c>
      <c r="H248" s="22">
        <f>F248+G248</f>
        <v>22.7</v>
      </c>
      <c r="I248" s="22">
        <v>9.5</v>
      </c>
      <c r="J248" s="22">
        <v>1.6</v>
      </c>
      <c r="K248" s="22">
        <v>1.6</v>
      </c>
      <c r="L248" s="22">
        <v>0</v>
      </c>
      <c r="M248" s="22">
        <f>I248+(J248*2)+(K248*3)+(L248*4)</f>
        <v>17.5</v>
      </c>
      <c r="N248" s="20">
        <v>11</v>
      </c>
      <c r="O248" s="18">
        <v>5</v>
      </c>
      <c r="P248" s="25">
        <f>H248+M248</f>
        <v>40.2</v>
      </c>
      <c r="Q248" s="24">
        <f>H248*M248</f>
        <v>397.25</v>
      </c>
    </row>
    <row r="249" spans="1:17" ht="15">
      <c r="A249" s="27" t="s">
        <v>59</v>
      </c>
      <c r="B249" s="26" t="s">
        <v>14</v>
      </c>
      <c r="C249" s="26" t="s">
        <v>15</v>
      </c>
      <c r="D249" s="27" t="s">
        <v>63</v>
      </c>
      <c r="E249" s="28">
        <v>3.2</v>
      </c>
      <c r="F249" s="20">
        <v>20</v>
      </c>
      <c r="G249" s="22">
        <v>13.3</v>
      </c>
      <c r="H249" s="22">
        <f>F249+G249</f>
        <v>33.3</v>
      </c>
      <c r="I249" s="22">
        <v>0</v>
      </c>
      <c r="J249" s="22">
        <v>10.4</v>
      </c>
      <c r="K249" s="22">
        <v>0</v>
      </c>
      <c r="L249" s="22">
        <v>12</v>
      </c>
      <c r="M249" s="22">
        <f>I249+(J249*2)+(K249*3)+(L249*4)</f>
        <v>68.8</v>
      </c>
      <c r="N249" s="20">
        <v>20</v>
      </c>
      <c r="O249" s="18">
        <v>0</v>
      </c>
      <c r="P249" s="25">
        <f>H249+M249</f>
        <v>102.1</v>
      </c>
      <c r="Q249" s="24">
        <f>H249*M249</f>
        <v>2291.0399999999995</v>
      </c>
    </row>
    <row r="250" spans="1:17" ht="15">
      <c r="A250" s="27" t="s">
        <v>59</v>
      </c>
      <c r="B250" s="26" t="s">
        <v>14</v>
      </c>
      <c r="C250" s="26" t="s">
        <v>162</v>
      </c>
      <c r="D250" s="27" t="s">
        <v>267</v>
      </c>
      <c r="E250" s="28">
        <v>46</v>
      </c>
      <c r="F250" s="20">
        <v>19</v>
      </c>
      <c r="G250" s="22">
        <v>8.6</v>
      </c>
      <c r="H250" s="22">
        <f>F250+G250</f>
        <v>27.6</v>
      </c>
      <c r="I250" s="22">
        <v>4.4</v>
      </c>
      <c r="J250" s="22">
        <v>0.9</v>
      </c>
      <c r="K250" s="22">
        <v>0.4</v>
      </c>
      <c r="L250" s="22">
        <v>2.9</v>
      </c>
      <c r="M250" s="22">
        <f>I250+(J250*2)+(K250*3)+(L250*4)</f>
        <v>19</v>
      </c>
      <c r="N250" s="20">
        <v>33</v>
      </c>
      <c r="O250" s="18">
        <v>5</v>
      </c>
      <c r="P250" s="25">
        <f>H250+M250</f>
        <v>46.6</v>
      </c>
      <c r="Q250" s="24">
        <f>H250*M250</f>
        <v>524.4</v>
      </c>
    </row>
    <row r="251" spans="1:17" ht="15">
      <c r="A251" s="27" t="s">
        <v>59</v>
      </c>
      <c r="B251" s="26" t="s">
        <v>14</v>
      </c>
      <c r="C251" s="26" t="s">
        <v>162</v>
      </c>
      <c r="D251" s="27" t="s">
        <v>268</v>
      </c>
      <c r="E251" s="28">
        <v>20.2</v>
      </c>
      <c r="F251" s="20">
        <v>4</v>
      </c>
      <c r="G251" s="22">
        <v>25.6</v>
      </c>
      <c r="H251" s="22">
        <f>F251+G251</f>
        <v>29.6</v>
      </c>
      <c r="I251" s="22">
        <v>12</v>
      </c>
      <c r="J251" s="22">
        <v>3</v>
      </c>
      <c r="K251" s="22">
        <v>1.4</v>
      </c>
      <c r="L251" s="22">
        <v>9.2</v>
      </c>
      <c r="M251" s="22">
        <f>I251+(J251*2)+(K251*3)+(L251*4)</f>
        <v>59</v>
      </c>
      <c r="N251" s="20">
        <v>18</v>
      </c>
      <c r="O251" s="18">
        <v>2</v>
      </c>
      <c r="P251" s="25">
        <f>H251+M251</f>
        <v>88.6</v>
      </c>
      <c r="Q251" s="24">
        <f>H251*M251</f>
        <v>1746.4</v>
      </c>
    </row>
    <row r="252" spans="1:17" ht="15">
      <c r="A252" s="27" t="s">
        <v>64</v>
      </c>
      <c r="B252" s="26" t="s">
        <v>498</v>
      </c>
      <c r="C252" s="26" t="s">
        <v>162</v>
      </c>
      <c r="D252" s="27" t="s">
        <v>631</v>
      </c>
      <c r="E252" s="28">
        <v>2.2</v>
      </c>
      <c r="F252" s="20">
        <v>9</v>
      </c>
      <c r="G252" s="22">
        <v>30.5</v>
      </c>
      <c r="H252" s="22">
        <f>F252+G252</f>
        <v>39.5</v>
      </c>
      <c r="I252" s="22">
        <v>14.5</v>
      </c>
      <c r="J252" s="22">
        <v>13.3</v>
      </c>
      <c r="K252" s="22">
        <v>0</v>
      </c>
      <c r="L252" s="22">
        <v>2.7</v>
      </c>
      <c r="M252" s="22">
        <f>I252+(J252*2)+(K252*3)+(L252*4)</f>
        <v>51.900000000000006</v>
      </c>
      <c r="N252" s="20">
        <v>0</v>
      </c>
      <c r="O252" s="18">
        <v>5</v>
      </c>
      <c r="P252" s="25">
        <f>H252+M252</f>
        <v>91.4</v>
      </c>
      <c r="Q252" s="24">
        <f>H252*M252</f>
        <v>2050.05</v>
      </c>
    </row>
    <row r="253" spans="1:17" ht="15">
      <c r="A253" s="27" t="s">
        <v>64</v>
      </c>
      <c r="B253" s="26" t="s">
        <v>14</v>
      </c>
      <c r="C253" s="26" t="s">
        <v>15</v>
      </c>
      <c r="D253" s="27" t="s">
        <v>65</v>
      </c>
      <c r="E253" s="28">
        <v>32.1</v>
      </c>
      <c r="F253" s="20">
        <v>0</v>
      </c>
      <c r="G253" s="22">
        <v>19.8</v>
      </c>
      <c r="H253" s="22">
        <f>F253+G253</f>
        <v>19.8</v>
      </c>
      <c r="I253" s="22">
        <v>8.8</v>
      </c>
      <c r="J253" s="22">
        <v>8.3</v>
      </c>
      <c r="K253" s="22">
        <v>0.9</v>
      </c>
      <c r="L253" s="22">
        <v>1.7</v>
      </c>
      <c r="M253" s="22">
        <f>I253+(J253*2)+(K253*3)+(L253*4)</f>
        <v>34.9</v>
      </c>
      <c r="N253" s="20">
        <v>10</v>
      </c>
      <c r="O253" s="18">
        <v>5</v>
      </c>
      <c r="P253" s="25">
        <f>H253+M253</f>
        <v>54.7</v>
      </c>
      <c r="Q253" s="24">
        <f>H253*M253</f>
        <v>691.02</v>
      </c>
    </row>
    <row r="254" spans="1:17" ht="15">
      <c r="A254" s="27" t="s">
        <v>64</v>
      </c>
      <c r="B254" s="26" t="s">
        <v>498</v>
      </c>
      <c r="C254" s="26" t="s">
        <v>15</v>
      </c>
      <c r="D254" s="27" t="s">
        <v>528</v>
      </c>
      <c r="E254" s="28">
        <v>48.1</v>
      </c>
      <c r="F254" s="20">
        <v>6</v>
      </c>
      <c r="G254" s="22">
        <v>25.7</v>
      </c>
      <c r="H254" s="22">
        <f>F254+G254</f>
        <v>31.7</v>
      </c>
      <c r="I254" s="22">
        <v>17.1</v>
      </c>
      <c r="J254" s="22">
        <v>3</v>
      </c>
      <c r="K254" s="22">
        <v>2.1</v>
      </c>
      <c r="L254" s="22">
        <v>3.5</v>
      </c>
      <c r="M254" s="22">
        <f>I254+(J254*2)+(K254*3)+(L254*4)</f>
        <v>43.400000000000006</v>
      </c>
      <c r="N254" s="20">
        <v>14</v>
      </c>
      <c r="O254" s="18">
        <v>4</v>
      </c>
      <c r="P254" s="25">
        <f>H254+M254</f>
        <v>75.10000000000001</v>
      </c>
      <c r="Q254" s="24">
        <f>H254*M254</f>
        <v>1375.7800000000002</v>
      </c>
    </row>
    <row r="255" spans="1:17" ht="15">
      <c r="A255" s="27" t="s">
        <v>64</v>
      </c>
      <c r="B255" s="26" t="s">
        <v>14</v>
      </c>
      <c r="C255" s="26" t="s">
        <v>162</v>
      </c>
      <c r="D255" s="27" t="s">
        <v>269</v>
      </c>
      <c r="E255" s="28">
        <v>12</v>
      </c>
      <c r="F255" s="20">
        <v>15</v>
      </c>
      <c r="G255" s="22">
        <v>22</v>
      </c>
      <c r="H255" s="22">
        <f>F255+G255</f>
        <v>37</v>
      </c>
      <c r="I255" s="22">
        <v>16.4</v>
      </c>
      <c r="J255" s="22">
        <v>5.6</v>
      </c>
      <c r="K255" s="22">
        <v>0</v>
      </c>
      <c r="L255" s="22">
        <v>0</v>
      </c>
      <c r="M255" s="22">
        <f>I255+(J255*2)+(K255*3)+(L255*4)</f>
        <v>27.599999999999998</v>
      </c>
      <c r="N255" s="20">
        <v>0</v>
      </c>
      <c r="O255" s="18">
        <v>8</v>
      </c>
      <c r="P255" s="25">
        <f>H255+M255</f>
        <v>64.6</v>
      </c>
      <c r="Q255" s="24">
        <f>H255*M255</f>
        <v>1021.1999999999999</v>
      </c>
    </row>
    <row r="256" spans="1:17" ht="15">
      <c r="A256" s="27" t="s">
        <v>64</v>
      </c>
      <c r="B256" s="26" t="s">
        <v>14</v>
      </c>
      <c r="C256" s="26" t="s">
        <v>162</v>
      </c>
      <c r="D256" s="27" t="s">
        <v>270</v>
      </c>
      <c r="E256" s="28">
        <v>34</v>
      </c>
      <c r="F256" s="20">
        <v>15</v>
      </c>
      <c r="G256" s="22">
        <v>17.6</v>
      </c>
      <c r="H256" s="22">
        <f>F256+G256</f>
        <v>32.6</v>
      </c>
      <c r="I256" s="22">
        <v>7.8</v>
      </c>
      <c r="J256" s="22">
        <v>5.1</v>
      </c>
      <c r="K256" s="22">
        <v>0</v>
      </c>
      <c r="L256" s="22">
        <v>4.8</v>
      </c>
      <c r="M256" s="22">
        <f>I256+(J256*2)+(K256*3)+(L256*4)</f>
        <v>37.2</v>
      </c>
      <c r="N256" s="20">
        <v>14</v>
      </c>
      <c r="O256" s="18">
        <v>4</v>
      </c>
      <c r="P256" s="25">
        <f>H256+M256</f>
        <v>69.80000000000001</v>
      </c>
      <c r="Q256" s="24">
        <f>H256*M256</f>
        <v>1212.7200000000003</v>
      </c>
    </row>
    <row r="257" spans="1:17" ht="15">
      <c r="A257" s="27" t="s">
        <v>64</v>
      </c>
      <c r="B257" s="26" t="s">
        <v>14</v>
      </c>
      <c r="C257" s="26" t="s">
        <v>15</v>
      </c>
      <c r="D257" s="27" t="s">
        <v>66</v>
      </c>
      <c r="E257" s="28">
        <v>21</v>
      </c>
      <c r="F257" s="20">
        <v>17</v>
      </c>
      <c r="G257" s="22">
        <v>12</v>
      </c>
      <c r="H257" s="22">
        <f>F257+G257</f>
        <v>29</v>
      </c>
      <c r="I257" s="22">
        <v>10.3</v>
      </c>
      <c r="J257" s="22">
        <v>0</v>
      </c>
      <c r="K257" s="22">
        <v>0</v>
      </c>
      <c r="L257" s="22">
        <v>1.6</v>
      </c>
      <c r="M257" s="22">
        <f>I257+(J257*2)+(K257*3)+(L257*4)</f>
        <v>16.700000000000003</v>
      </c>
      <c r="N257" s="20">
        <v>16</v>
      </c>
      <c r="O257" s="18">
        <v>2</v>
      </c>
      <c r="P257" s="25">
        <f>H257+M257</f>
        <v>45.7</v>
      </c>
      <c r="Q257" s="24">
        <f>H257*M257</f>
        <v>484.30000000000007</v>
      </c>
    </row>
    <row r="258" spans="1:17" ht="15">
      <c r="A258" s="27" t="s">
        <v>64</v>
      </c>
      <c r="B258" s="26" t="s">
        <v>14</v>
      </c>
      <c r="C258" s="26" t="s">
        <v>162</v>
      </c>
      <c r="D258" s="27" t="s">
        <v>271</v>
      </c>
      <c r="E258" s="28">
        <v>59</v>
      </c>
      <c r="F258" s="20">
        <v>11</v>
      </c>
      <c r="G258" s="22">
        <v>12.4</v>
      </c>
      <c r="H258" s="22">
        <f>F258+G258</f>
        <v>23.4</v>
      </c>
      <c r="I258" s="22">
        <v>5.2</v>
      </c>
      <c r="J258" s="22">
        <v>0.8</v>
      </c>
      <c r="K258" s="22">
        <v>1</v>
      </c>
      <c r="L258" s="22">
        <v>5.4</v>
      </c>
      <c r="M258" s="22">
        <f>I258+(J258*2)+(K258*3)+(L258*4)</f>
        <v>31.400000000000002</v>
      </c>
      <c r="N258" s="20">
        <v>10</v>
      </c>
      <c r="O258" s="18">
        <v>6</v>
      </c>
      <c r="P258" s="25">
        <f>H258+M258</f>
        <v>54.8</v>
      </c>
      <c r="Q258" s="24">
        <f>H258*M258</f>
        <v>734.76</v>
      </c>
    </row>
    <row r="259" spans="1:17" ht="15">
      <c r="A259" s="27" t="s">
        <v>64</v>
      </c>
      <c r="B259" s="26" t="s">
        <v>14</v>
      </c>
      <c r="C259" s="26" t="s">
        <v>162</v>
      </c>
      <c r="D259" s="27" t="s">
        <v>272</v>
      </c>
      <c r="E259" s="28">
        <v>72</v>
      </c>
      <c r="F259" s="20">
        <v>9</v>
      </c>
      <c r="G259" s="22">
        <v>1.4</v>
      </c>
      <c r="H259" s="22">
        <f>F259+G259</f>
        <v>10.4</v>
      </c>
      <c r="I259" s="22">
        <v>0.6</v>
      </c>
      <c r="J259" s="22">
        <v>0</v>
      </c>
      <c r="K259" s="22">
        <v>0.9</v>
      </c>
      <c r="L259" s="22">
        <v>0</v>
      </c>
      <c r="M259" s="22">
        <f>I259+(J259*2)+(K259*3)+(L259*4)</f>
        <v>3.3000000000000003</v>
      </c>
      <c r="N259" s="20">
        <v>62</v>
      </c>
      <c r="O259" s="18">
        <v>2</v>
      </c>
      <c r="P259" s="25">
        <f>H259+M259</f>
        <v>13.700000000000001</v>
      </c>
      <c r="Q259" s="24">
        <f>H259*M259</f>
        <v>34.32000000000001</v>
      </c>
    </row>
    <row r="260" spans="1:17" ht="15">
      <c r="A260" s="27" t="s">
        <v>64</v>
      </c>
      <c r="B260" s="26" t="s">
        <v>14</v>
      </c>
      <c r="C260" s="26" t="s">
        <v>15</v>
      </c>
      <c r="D260" s="27" t="s">
        <v>67</v>
      </c>
      <c r="E260" s="28">
        <v>38</v>
      </c>
      <c r="F260" s="20">
        <v>15</v>
      </c>
      <c r="G260" s="22">
        <v>12.6</v>
      </c>
      <c r="H260" s="22">
        <f>F260+G260</f>
        <v>27.6</v>
      </c>
      <c r="I260" s="22">
        <v>3.1</v>
      </c>
      <c r="J260" s="22">
        <v>8.9</v>
      </c>
      <c r="K260" s="22">
        <v>0.6</v>
      </c>
      <c r="L260" s="22">
        <v>0</v>
      </c>
      <c r="M260" s="22">
        <f>I260+(J260*2)+(K260*3)+(L260*4)</f>
        <v>22.700000000000003</v>
      </c>
      <c r="N260" s="20">
        <v>13</v>
      </c>
      <c r="O260" s="18">
        <v>3</v>
      </c>
      <c r="P260" s="25">
        <f>H260+M260</f>
        <v>50.300000000000004</v>
      </c>
      <c r="Q260" s="24">
        <f>H260*M260</f>
        <v>626.5200000000001</v>
      </c>
    </row>
    <row r="261" spans="1:17" ht="15">
      <c r="A261" s="27" t="s">
        <v>64</v>
      </c>
      <c r="B261" s="26" t="s">
        <v>498</v>
      </c>
      <c r="C261" s="26" t="s">
        <v>15</v>
      </c>
      <c r="D261" s="27" t="s">
        <v>529</v>
      </c>
      <c r="E261" s="28">
        <v>149.1</v>
      </c>
      <c r="F261" s="20">
        <v>9</v>
      </c>
      <c r="G261" s="22">
        <v>8.9</v>
      </c>
      <c r="H261" s="22">
        <f>F261+G261</f>
        <v>17.9</v>
      </c>
      <c r="I261" s="22">
        <v>5.5</v>
      </c>
      <c r="J261" s="22">
        <v>2</v>
      </c>
      <c r="K261" s="22">
        <v>0.1</v>
      </c>
      <c r="L261" s="22">
        <v>1.3</v>
      </c>
      <c r="M261" s="22">
        <f>I261+(J261*2)+(K261*3)+(L261*4)</f>
        <v>15</v>
      </c>
      <c r="N261" s="20">
        <v>20</v>
      </c>
      <c r="O261" s="18">
        <v>3</v>
      </c>
      <c r="P261" s="25">
        <f>H261+M261</f>
        <v>32.9</v>
      </c>
      <c r="Q261" s="24">
        <f>H261*M261</f>
        <v>268.5</v>
      </c>
    </row>
    <row r="262" spans="1:17" ht="15">
      <c r="A262" s="27" t="s">
        <v>64</v>
      </c>
      <c r="B262" s="26" t="s">
        <v>14</v>
      </c>
      <c r="C262" s="26" t="s">
        <v>15</v>
      </c>
      <c r="D262" s="27" t="s">
        <v>68</v>
      </c>
      <c r="E262" s="28">
        <v>7</v>
      </c>
      <c r="F262" s="20">
        <v>0</v>
      </c>
      <c r="G262" s="22">
        <v>11</v>
      </c>
      <c r="H262" s="22">
        <f>F262+G262</f>
        <v>11</v>
      </c>
      <c r="I262" s="22">
        <v>1.7</v>
      </c>
      <c r="J262" s="22">
        <v>9.4</v>
      </c>
      <c r="K262" s="22">
        <v>0</v>
      </c>
      <c r="L262" s="22">
        <v>0</v>
      </c>
      <c r="M262" s="22">
        <f>I262+(J262*2)+(K262*3)+(L262*4)</f>
        <v>20.5</v>
      </c>
      <c r="N262" s="20">
        <v>53</v>
      </c>
      <c r="O262" s="18">
        <v>0</v>
      </c>
      <c r="P262" s="25">
        <f>H262+M262</f>
        <v>31.5</v>
      </c>
      <c r="Q262" s="24">
        <f>H262*M262</f>
        <v>225.5</v>
      </c>
    </row>
    <row r="263" spans="1:17" ht="15">
      <c r="A263" s="27" t="s">
        <v>64</v>
      </c>
      <c r="B263" s="26" t="s">
        <v>14</v>
      </c>
      <c r="C263" s="26" t="s">
        <v>162</v>
      </c>
      <c r="D263" s="27" t="s">
        <v>273</v>
      </c>
      <c r="E263" s="28">
        <v>47.1</v>
      </c>
      <c r="F263" s="20">
        <v>9</v>
      </c>
      <c r="G263" s="22">
        <v>12.1</v>
      </c>
      <c r="H263" s="22">
        <f>F263+G263</f>
        <v>21.1</v>
      </c>
      <c r="I263" s="22">
        <v>6.4</v>
      </c>
      <c r="J263" s="22">
        <v>5.2</v>
      </c>
      <c r="K263" s="22">
        <v>0</v>
      </c>
      <c r="L263" s="22">
        <v>0.4</v>
      </c>
      <c r="M263" s="22">
        <f>I263+(J263*2)+(K263*3)+(L263*4)</f>
        <v>18.400000000000002</v>
      </c>
      <c r="N263" s="20">
        <v>31</v>
      </c>
      <c r="O263" s="18">
        <v>4</v>
      </c>
      <c r="P263" s="25">
        <f>H263+M263</f>
        <v>39.5</v>
      </c>
      <c r="Q263" s="24">
        <f>H263*M263</f>
        <v>388.24000000000007</v>
      </c>
    </row>
    <row r="264" spans="1:17" ht="15">
      <c r="A264" s="27" t="s">
        <v>64</v>
      </c>
      <c r="B264" s="26" t="s">
        <v>498</v>
      </c>
      <c r="C264" s="26" t="s">
        <v>162</v>
      </c>
      <c r="D264" s="27" t="s">
        <v>632</v>
      </c>
      <c r="E264" s="28">
        <v>202.2</v>
      </c>
      <c r="F264" s="20">
        <v>3</v>
      </c>
      <c r="G264" s="22">
        <v>18.3</v>
      </c>
      <c r="H264" s="22">
        <f>F264+G264</f>
        <v>21.3</v>
      </c>
      <c r="I264" s="22">
        <v>13.2</v>
      </c>
      <c r="J264" s="22">
        <v>2.1</v>
      </c>
      <c r="K264" s="22">
        <v>0.1</v>
      </c>
      <c r="L264" s="22">
        <v>2.8</v>
      </c>
      <c r="M264" s="22">
        <f>I264+(J264*2)+(K264*3)+(L264*4)</f>
        <v>28.9</v>
      </c>
      <c r="N264" s="20">
        <v>11</v>
      </c>
      <c r="O264" s="18">
        <v>5</v>
      </c>
      <c r="P264" s="25">
        <f>H264+M264</f>
        <v>50.2</v>
      </c>
      <c r="Q264" s="24">
        <f>H264*M264</f>
        <v>615.5699999999999</v>
      </c>
    </row>
    <row r="265" spans="1:17" ht="15">
      <c r="A265" s="27" t="s">
        <v>64</v>
      </c>
      <c r="B265" s="26" t="s">
        <v>498</v>
      </c>
      <c r="C265" s="26" t="s">
        <v>162</v>
      </c>
      <c r="D265" s="27" t="s">
        <v>633</v>
      </c>
      <c r="E265" s="28">
        <v>32.2</v>
      </c>
      <c r="F265" s="20">
        <v>2</v>
      </c>
      <c r="G265" s="22">
        <v>21.2</v>
      </c>
      <c r="H265" s="22">
        <f>F265+G265</f>
        <v>23.2</v>
      </c>
      <c r="I265" s="22">
        <v>10.5</v>
      </c>
      <c r="J265" s="22">
        <v>6.6</v>
      </c>
      <c r="K265" s="22">
        <v>2.4</v>
      </c>
      <c r="L265" s="22">
        <v>1.7</v>
      </c>
      <c r="M265" s="22">
        <f>I265+(J265*2)+(K265*3)+(L265*4)</f>
        <v>37.699999999999996</v>
      </c>
      <c r="N265" s="20">
        <v>15</v>
      </c>
      <c r="O265" s="18">
        <v>6</v>
      </c>
      <c r="P265" s="25">
        <f>H265+M265</f>
        <v>60.89999999999999</v>
      </c>
      <c r="Q265" s="24">
        <f>H265*M265</f>
        <v>874.6399999999999</v>
      </c>
    </row>
    <row r="266" spans="1:17" ht="15">
      <c r="A266" s="27" t="s">
        <v>64</v>
      </c>
      <c r="B266" s="26" t="s">
        <v>14</v>
      </c>
      <c r="C266" s="26" t="s">
        <v>162</v>
      </c>
      <c r="D266" s="27" t="s">
        <v>274</v>
      </c>
      <c r="E266" s="28">
        <v>70</v>
      </c>
      <c r="F266" s="20">
        <v>11</v>
      </c>
      <c r="G266" s="22">
        <v>9.2</v>
      </c>
      <c r="H266" s="22">
        <f>F266+G266</f>
        <v>20.2</v>
      </c>
      <c r="I266" s="22">
        <v>5.2</v>
      </c>
      <c r="J266" s="22">
        <v>4.1</v>
      </c>
      <c r="K266" s="22">
        <v>0</v>
      </c>
      <c r="L266" s="22">
        <v>0</v>
      </c>
      <c r="M266" s="22">
        <f>I266+(J266*2)+(K266*3)+(L266*4)</f>
        <v>13.399999999999999</v>
      </c>
      <c r="N266" s="20">
        <v>25</v>
      </c>
      <c r="O266" s="18">
        <v>4</v>
      </c>
      <c r="P266" s="25">
        <f>H266+M266</f>
        <v>33.599999999999994</v>
      </c>
      <c r="Q266" s="24">
        <f>H266*M266</f>
        <v>270.67999999999995</v>
      </c>
    </row>
    <row r="267" spans="1:17" ht="15">
      <c r="A267" s="27" t="s">
        <v>64</v>
      </c>
      <c r="B267" s="26" t="s">
        <v>14</v>
      </c>
      <c r="C267" s="26" t="s">
        <v>162</v>
      </c>
      <c r="D267" s="27" t="s">
        <v>275</v>
      </c>
      <c r="E267" s="28">
        <v>62.1</v>
      </c>
      <c r="F267" s="20">
        <v>8</v>
      </c>
      <c r="G267" s="22">
        <v>3.7</v>
      </c>
      <c r="H267" s="22">
        <f>F267+G267</f>
        <v>11.7</v>
      </c>
      <c r="I267" s="22">
        <v>3.7</v>
      </c>
      <c r="J267" s="22">
        <v>0</v>
      </c>
      <c r="K267" s="22">
        <v>0</v>
      </c>
      <c r="L267" s="22">
        <v>0</v>
      </c>
      <c r="M267" s="22">
        <f>I267+(J267*2)+(K267*3)+(L267*4)</f>
        <v>3.7</v>
      </c>
      <c r="N267" s="20">
        <v>57</v>
      </c>
      <c r="O267" s="18">
        <v>2</v>
      </c>
      <c r="P267" s="25">
        <f>H267+M267</f>
        <v>15.399999999999999</v>
      </c>
      <c r="Q267" s="24">
        <f>H267*M267</f>
        <v>43.29</v>
      </c>
    </row>
    <row r="268" spans="1:17" ht="15">
      <c r="A268" s="27" t="s">
        <v>64</v>
      </c>
      <c r="B268" s="26" t="s">
        <v>14</v>
      </c>
      <c r="C268" s="26" t="s">
        <v>15</v>
      </c>
      <c r="D268" s="27" t="s">
        <v>69</v>
      </c>
      <c r="E268" s="28">
        <v>0.2</v>
      </c>
      <c r="F268" s="20">
        <v>8</v>
      </c>
      <c r="G268" s="22">
        <v>26.6</v>
      </c>
      <c r="H268" s="22">
        <f>F268+G268</f>
        <v>34.6</v>
      </c>
      <c r="I268" s="22">
        <v>10.6</v>
      </c>
      <c r="J268" s="22">
        <v>7.5</v>
      </c>
      <c r="K268" s="22">
        <v>0</v>
      </c>
      <c r="L268" s="22">
        <v>8.4</v>
      </c>
      <c r="M268" s="22">
        <f>I268+(J268*2)+(K268*3)+(L268*4)</f>
        <v>59.2</v>
      </c>
      <c r="N268" s="20">
        <v>14</v>
      </c>
      <c r="O268" s="18">
        <v>0</v>
      </c>
      <c r="P268" s="25">
        <f>H268+M268</f>
        <v>93.80000000000001</v>
      </c>
      <c r="Q268" s="24">
        <f>H268*M268</f>
        <v>2048.32</v>
      </c>
    </row>
    <row r="269" spans="1:17" ht="15">
      <c r="A269" s="27" t="s">
        <v>64</v>
      </c>
      <c r="B269" s="26" t="s">
        <v>14</v>
      </c>
      <c r="C269" s="26" t="s">
        <v>162</v>
      </c>
      <c r="D269" s="27" t="s">
        <v>276</v>
      </c>
      <c r="E269" s="28">
        <v>25</v>
      </c>
      <c r="F269" s="20">
        <v>11</v>
      </c>
      <c r="G269" s="22">
        <v>19.5</v>
      </c>
      <c r="H269" s="22">
        <f>F269+G269</f>
        <v>30.5</v>
      </c>
      <c r="I269" s="22">
        <v>12</v>
      </c>
      <c r="J269" s="22">
        <v>6.7</v>
      </c>
      <c r="K269" s="22">
        <v>0</v>
      </c>
      <c r="L269" s="22">
        <v>0.7</v>
      </c>
      <c r="M269" s="22">
        <f>I269+(J269*2)+(K269*3)+(L269*4)</f>
        <v>28.2</v>
      </c>
      <c r="N269" s="20">
        <v>18</v>
      </c>
      <c r="O269" s="18">
        <v>4</v>
      </c>
      <c r="P269" s="25">
        <f>H269+M269</f>
        <v>58.7</v>
      </c>
      <c r="Q269" s="24">
        <f>H269*M269</f>
        <v>860.1</v>
      </c>
    </row>
    <row r="270" spans="1:17" ht="15">
      <c r="A270" s="27" t="s">
        <v>64</v>
      </c>
      <c r="B270" s="26" t="s">
        <v>14</v>
      </c>
      <c r="C270" s="26" t="s">
        <v>15</v>
      </c>
      <c r="D270" s="27" t="s">
        <v>70</v>
      </c>
      <c r="E270" s="28">
        <v>2</v>
      </c>
      <c r="F270" s="20">
        <v>33</v>
      </c>
      <c r="G270" s="22">
        <v>15.3</v>
      </c>
      <c r="H270" s="22">
        <f>F270+G270</f>
        <v>48.3</v>
      </c>
      <c r="I270" s="22">
        <v>0.6</v>
      </c>
      <c r="J270" s="22">
        <v>14.7</v>
      </c>
      <c r="K270" s="22">
        <v>0</v>
      </c>
      <c r="L270" s="22">
        <v>0</v>
      </c>
      <c r="M270" s="22">
        <f>I270+(J270*2)+(K270*3)+(L270*4)</f>
        <v>30</v>
      </c>
      <c r="N270" s="20">
        <v>11</v>
      </c>
      <c r="O270" s="18">
        <v>0</v>
      </c>
      <c r="P270" s="25">
        <f>H270+M270</f>
        <v>78.3</v>
      </c>
      <c r="Q270" s="24">
        <f>H270*M270</f>
        <v>1449</v>
      </c>
    </row>
    <row r="271" spans="1:17" ht="15">
      <c r="A271" s="27" t="s">
        <v>64</v>
      </c>
      <c r="B271" s="26" t="s">
        <v>14</v>
      </c>
      <c r="C271" s="26" t="s">
        <v>162</v>
      </c>
      <c r="D271" s="27" t="s">
        <v>277</v>
      </c>
      <c r="E271" s="28">
        <v>2</v>
      </c>
      <c r="F271" s="20">
        <v>22</v>
      </c>
      <c r="G271" s="22">
        <v>2.9</v>
      </c>
      <c r="H271" s="22">
        <f>F271+G271</f>
        <v>24.9</v>
      </c>
      <c r="I271" s="22">
        <v>2.9</v>
      </c>
      <c r="J271" s="22">
        <v>0</v>
      </c>
      <c r="K271" s="22">
        <v>0</v>
      </c>
      <c r="L271" s="22">
        <v>0</v>
      </c>
      <c r="M271" s="22">
        <f>I271+(J271*2)+(K271*3)+(L271*4)</f>
        <v>2.9</v>
      </c>
      <c r="N271" s="20">
        <v>11</v>
      </c>
      <c r="O271" s="18">
        <v>0</v>
      </c>
      <c r="P271" s="25">
        <f>H271+M271</f>
        <v>27.799999999999997</v>
      </c>
      <c r="Q271" s="24">
        <f>H271*M271</f>
        <v>72.21</v>
      </c>
    </row>
    <row r="272" spans="1:17" ht="15">
      <c r="A272" s="27" t="s">
        <v>64</v>
      </c>
      <c r="B272" s="26" t="s">
        <v>498</v>
      </c>
      <c r="C272" s="26" t="s">
        <v>162</v>
      </c>
      <c r="D272" s="27" t="s">
        <v>634</v>
      </c>
      <c r="E272" s="28">
        <v>227</v>
      </c>
      <c r="F272" s="20">
        <v>1</v>
      </c>
      <c r="G272" s="22">
        <v>16.5</v>
      </c>
      <c r="H272" s="22">
        <f>F272+G272</f>
        <v>17.5</v>
      </c>
      <c r="I272" s="22">
        <v>7.9</v>
      </c>
      <c r="J272" s="22">
        <v>5.2</v>
      </c>
      <c r="K272" s="22">
        <v>1</v>
      </c>
      <c r="L272" s="22">
        <v>2.4</v>
      </c>
      <c r="M272" s="22">
        <f>I272+(J272*2)+(K272*3)+(L272*4)</f>
        <v>30.9</v>
      </c>
      <c r="N272" s="20">
        <v>21</v>
      </c>
      <c r="O272" s="18">
        <v>4</v>
      </c>
      <c r="P272" s="25">
        <f>H272+M272</f>
        <v>48.4</v>
      </c>
      <c r="Q272" s="24">
        <f>H272*M272</f>
        <v>540.75</v>
      </c>
    </row>
    <row r="273" spans="1:17" ht="15">
      <c r="A273" s="27" t="s">
        <v>64</v>
      </c>
      <c r="B273" s="26" t="s">
        <v>498</v>
      </c>
      <c r="C273" s="26" t="s">
        <v>15</v>
      </c>
      <c r="D273" s="27" t="s">
        <v>530</v>
      </c>
      <c r="E273" s="28">
        <v>187</v>
      </c>
      <c r="F273" s="20">
        <v>1</v>
      </c>
      <c r="G273" s="22">
        <v>18.1</v>
      </c>
      <c r="H273" s="22">
        <f>F273+G273</f>
        <v>19.1</v>
      </c>
      <c r="I273" s="22">
        <v>10.5</v>
      </c>
      <c r="J273" s="22">
        <v>5</v>
      </c>
      <c r="K273" s="22">
        <v>0.2</v>
      </c>
      <c r="L273" s="22">
        <v>2.3</v>
      </c>
      <c r="M273" s="22">
        <f>I273+(J273*2)+(K273*3)+(L273*4)</f>
        <v>30.3</v>
      </c>
      <c r="N273" s="20">
        <v>15</v>
      </c>
      <c r="O273" s="18">
        <v>3</v>
      </c>
      <c r="P273" s="25">
        <f>H273+M273</f>
        <v>49.400000000000006</v>
      </c>
      <c r="Q273" s="24">
        <f>H273*M273</f>
        <v>578.73</v>
      </c>
    </row>
    <row r="274" spans="1:17" ht="15">
      <c r="A274" s="27" t="s">
        <v>64</v>
      </c>
      <c r="B274" s="26" t="s">
        <v>498</v>
      </c>
      <c r="C274" s="26" t="s">
        <v>162</v>
      </c>
      <c r="D274" s="27" t="s">
        <v>635</v>
      </c>
      <c r="E274" s="28">
        <v>183</v>
      </c>
      <c r="F274" s="20">
        <v>10</v>
      </c>
      <c r="G274" s="22">
        <v>12.6</v>
      </c>
      <c r="H274" s="22">
        <f>F274+G274</f>
        <v>22.6</v>
      </c>
      <c r="I274" s="22">
        <v>8.1</v>
      </c>
      <c r="J274" s="22">
        <v>2.9</v>
      </c>
      <c r="K274" s="22">
        <v>0.7</v>
      </c>
      <c r="L274" s="22">
        <v>0.9</v>
      </c>
      <c r="M274" s="22">
        <f>I274+(J274*2)+(K274*3)+(L274*4)</f>
        <v>19.599999999999998</v>
      </c>
      <c r="N274" s="20">
        <v>24</v>
      </c>
      <c r="O274" s="18">
        <v>4</v>
      </c>
      <c r="P274" s="25">
        <f>H274+M274</f>
        <v>42.2</v>
      </c>
      <c r="Q274" s="24">
        <f>H274*M274</f>
        <v>442.96</v>
      </c>
    </row>
    <row r="275" spans="1:17" ht="15">
      <c r="A275" s="27" t="s">
        <v>71</v>
      </c>
      <c r="B275" s="26" t="s">
        <v>14</v>
      </c>
      <c r="C275" s="26" t="s">
        <v>15</v>
      </c>
      <c r="D275" s="27" t="s">
        <v>72</v>
      </c>
      <c r="E275" s="28">
        <v>0.2</v>
      </c>
      <c r="F275" s="20">
        <v>0</v>
      </c>
      <c r="G275" s="22">
        <v>19.4</v>
      </c>
      <c r="H275" s="22">
        <f>F275+G275</f>
        <v>19.4</v>
      </c>
      <c r="I275" s="22">
        <v>19.4</v>
      </c>
      <c r="J275" s="22">
        <v>0</v>
      </c>
      <c r="K275" s="22">
        <v>0</v>
      </c>
      <c r="L275" s="22">
        <v>0</v>
      </c>
      <c r="M275" s="22">
        <f>I275+(J275*2)+(K275*3)+(L275*4)</f>
        <v>19.4</v>
      </c>
      <c r="N275" s="20">
        <v>36</v>
      </c>
      <c r="O275" s="18">
        <v>0</v>
      </c>
      <c r="P275" s="25">
        <f>H275+M275</f>
        <v>38.8</v>
      </c>
      <c r="Q275" s="24">
        <f>H275*M275</f>
        <v>376.35999999999996</v>
      </c>
    </row>
    <row r="276" spans="1:17" ht="15">
      <c r="A276" s="27" t="s">
        <v>71</v>
      </c>
      <c r="B276" s="26" t="s">
        <v>14</v>
      </c>
      <c r="C276" s="26" t="s">
        <v>162</v>
      </c>
      <c r="D276" s="27" t="s">
        <v>278</v>
      </c>
      <c r="E276" s="28">
        <v>19.1</v>
      </c>
      <c r="F276" s="20">
        <v>17</v>
      </c>
      <c r="G276" s="22">
        <v>16.4</v>
      </c>
      <c r="H276" s="22">
        <f>F276+G276</f>
        <v>33.4</v>
      </c>
      <c r="I276" s="22">
        <v>9.8</v>
      </c>
      <c r="J276" s="22">
        <v>5.2</v>
      </c>
      <c r="K276" s="22">
        <v>0</v>
      </c>
      <c r="L276" s="22">
        <v>1.5</v>
      </c>
      <c r="M276" s="22">
        <f>I276+(J276*2)+(K276*3)+(L276*4)</f>
        <v>26.200000000000003</v>
      </c>
      <c r="N276" s="20">
        <v>25</v>
      </c>
      <c r="O276" s="18">
        <v>0</v>
      </c>
      <c r="P276" s="25">
        <f>H276+M276</f>
        <v>59.6</v>
      </c>
      <c r="Q276" s="24">
        <f>H276*M276</f>
        <v>875.08</v>
      </c>
    </row>
    <row r="277" spans="1:17" ht="15">
      <c r="A277" s="27" t="s">
        <v>71</v>
      </c>
      <c r="B277" s="26" t="s">
        <v>14</v>
      </c>
      <c r="C277" s="26" t="s">
        <v>15</v>
      </c>
      <c r="D277" s="27" t="s">
        <v>73</v>
      </c>
      <c r="E277" s="28">
        <v>0.2</v>
      </c>
      <c r="F277" s="20">
        <v>0</v>
      </c>
      <c r="G277" s="22">
        <v>27.9</v>
      </c>
      <c r="H277" s="22">
        <f>F277+G277</f>
        <v>27.9</v>
      </c>
      <c r="I277" s="22">
        <v>27.9</v>
      </c>
      <c r="J277" s="22">
        <v>0</v>
      </c>
      <c r="K277" s="22">
        <v>0</v>
      </c>
      <c r="L277" s="22">
        <v>0</v>
      </c>
      <c r="M277" s="22">
        <f>I277+(J277*2)+(K277*3)+(L277*4)</f>
        <v>27.9</v>
      </c>
      <c r="N277" s="20">
        <v>0</v>
      </c>
      <c r="O277" s="18">
        <v>0</v>
      </c>
      <c r="P277" s="25">
        <f>H277+M277</f>
        <v>55.8</v>
      </c>
      <c r="Q277" s="24">
        <f>H277*M277</f>
        <v>778.41</v>
      </c>
    </row>
    <row r="278" spans="1:17" ht="15">
      <c r="A278" s="27" t="s">
        <v>71</v>
      </c>
      <c r="B278" s="26" t="s">
        <v>14</v>
      </c>
      <c r="C278" s="26" t="s">
        <v>162</v>
      </c>
      <c r="D278" s="27" t="s">
        <v>173</v>
      </c>
      <c r="E278" s="28">
        <v>3</v>
      </c>
      <c r="F278" s="20">
        <v>0</v>
      </c>
      <c r="G278" s="22">
        <v>0</v>
      </c>
      <c r="H278" s="22">
        <f>F278+G278</f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f>I278+(J278*2)+(K278*3)+(L278*4)</f>
        <v>0</v>
      </c>
      <c r="N278" s="20">
        <v>0</v>
      </c>
      <c r="O278" s="18">
        <v>0</v>
      </c>
      <c r="P278" s="25">
        <f>H278+M278</f>
        <v>0</v>
      </c>
      <c r="Q278" s="24">
        <f>H278*M278</f>
        <v>0</v>
      </c>
    </row>
    <row r="279" spans="1:17" ht="15">
      <c r="A279" s="27" t="s">
        <v>71</v>
      </c>
      <c r="B279" s="26" t="s">
        <v>14</v>
      </c>
      <c r="C279" s="26" t="s">
        <v>162</v>
      </c>
      <c r="D279" s="27" t="s">
        <v>279</v>
      </c>
      <c r="E279" s="28">
        <v>2.1</v>
      </c>
      <c r="F279" s="20">
        <v>27</v>
      </c>
      <c r="G279" s="22">
        <v>22.1</v>
      </c>
      <c r="H279" s="22">
        <f>F279+G279</f>
        <v>49.1</v>
      </c>
      <c r="I279" s="22">
        <v>22.1</v>
      </c>
      <c r="J279" s="22">
        <v>0</v>
      </c>
      <c r="K279" s="22">
        <v>0</v>
      </c>
      <c r="L279" s="22">
        <v>0</v>
      </c>
      <c r="M279" s="22">
        <f>I279+(J279*2)+(K279*3)+(L279*4)</f>
        <v>22.1</v>
      </c>
      <c r="N279" s="20">
        <v>0</v>
      </c>
      <c r="O279" s="18">
        <v>0</v>
      </c>
      <c r="P279" s="25">
        <f>H279+M279</f>
        <v>71.2</v>
      </c>
      <c r="Q279" s="24">
        <f>H279*M279</f>
        <v>1085.1100000000001</v>
      </c>
    </row>
    <row r="280" spans="1:17" ht="15">
      <c r="A280" s="27" t="s">
        <v>71</v>
      </c>
      <c r="B280" s="26" t="s">
        <v>14</v>
      </c>
      <c r="C280" s="26" t="s">
        <v>162</v>
      </c>
      <c r="D280" s="27" t="s">
        <v>280</v>
      </c>
      <c r="E280" s="28">
        <v>5.2</v>
      </c>
      <c r="F280" s="20">
        <v>15</v>
      </c>
      <c r="G280" s="22">
        <v>5.8</v>
      </c>
      <c r="H280" s="22">
        <f>F280+G280</f>
        <v>20.8</v>
      </c>
      <c r="I280" s="22">
        <v>0</v>
      </c>
      <c r="J280" s="22">
        <v>9</v>
      </c>
      <c r="K280" s="22">
        <v>0</v>
      </c>
      <c r="L280" s="22">
        <v>0</v>
      </c>
      <c r="M280" s="22">
        <f>I280+(J280*2)+(K280*3)+(L280*4)</f>
        <v>18</v>
      </c>
      <c r="N280" s="20">
        <v>45</v>
      </c>
      <c r="O280" s="18">
        <v>0</v>
      </c>
      <c r="P280" s="25">
        <f>H280+M280</f>
        <v>38.8</v>
      </c>
      <c r="Q280" s="24">
        <f>H280*M280</f>
        <v>374.40000000000003</v>
      </c>
    </row>
    <row r="281" spans="1:17" ht="15">
      <c r="A281" s="27" t="s">
        <v>71</v>
      </c>
      <c r="B281" s="26" t="s">
        <v>14</v>
      </c>
      <c r="C281" s="26" t="s">
        <v>162</v>
      </c>
      <c r="D281" s="27" t="s">
        <v>281</v>
      </c>
      <c r="E281" s="28">
        <v>54</v>
      </c>
      <c r="F281" s="20">
        <v>9</v>
      </c>
      <c r="G281" s="22">
        <v>14.4</v>
      </c>
      <c r="H281" s="22">
        <f>F281+G281</f>
        <v>23.4</v>
      </c>
      <c r="I281" s="22">
        <v>10.6</v>
      </c>
      <c r="J281" s="22">
        <v>1.8</v>
      </c>
      <c r="K281" s="22">
        <v>1.1</v>
      </c>
      <c r="L281" s="22">
        <v>0.8</v>
      </c>
      <c r="M281" s="22">
        <f>I281+(J281*2)+(K281*3)+(L281*4)</f>
        <v>20.7</v>
      </c>
      <c r="N281" s="20">
        <v>32</v>
      </c>
      <c r="O281" s="18">
        <v>3</v>
      </c>
      <c r="P281" s="25">
        <f>H281+M281</f>
        <v>44.099999999999994</v>
      </c>
      <c r="Q281" s="24">
        <f>H281*M281</f>
        <v>484.37999999999994</v>
      </c>
    </row>
    <row r="282" spans="1:17" ht="15">
      <c r="A282" s="27" t="s">
        <v>71</v>
      </c>
      <c r="B282" s="26" t="s">
        <v>14</v>
      </c>
      <c r="C282" s="26" t="s">
        <v>162</v>
      </c>
      <c r="D282" s="27" t="s">
        <v>282</v>
      </c>
      <c r="E282" s="28">
        <v>0.2</v>
      </c>
      <c r="F282" s="20">
        <v>0</v>
      </c>
      <c r="G282" s="22">
        <v>21.5</v>
      </c>
      <c r="H282" s="22">
        <f>F282+G282</f>
        <v>21.5</v>
      </c>
      <c r="I282" s="22">
        <v>0</v>
      </c>
      <c r="J282" s="22">
        <v>0</v>
      </c>
      <c r="K282" s="22">
        <v>0</v>
      </c>
      <c r="L282" s="22">
        <v>53.5</v>
      </c>
      <c r="M282" s="22">
        <f>I282+(J282*2)+(K282*3)+(L282*4)</f>
        <v>214</v>
      </c>
      <c r="N282" s="20">
        <v>0</v>
      </c>
      <c r="O282" s="18">
        <v>0</v>
      </c>
      <c r="P282" s="25">
        <f>H282+M282</f>
        <v>235.5</v>
      </c>
      <c r="Q282" s="24">
        <f>H282*M282</f>
        <v>4601</v>
      </c>
    </row>
    <row r="283" spans="1:17" ht="15">
      <c r="A283" s="27" t="s">
        <v>71</v>
      </c>
      <c r="B283" s="26" t="s">
        <v>14</v>
      </c>
      <c r="C283" s="26" t="s">
        <v>162</v>
      </c>
      <c r="D283" s="27" t="s">
        <v>283</v>
      </c>
      <c r="E283" s="28">
        <v>16.2</v>
      </c>
      <c r="F283" s="20">
        <v>8</v>
      </c>
      <c r="G283" s="22">
        <v>21.8</v>
      </c>
      <c r="H283" s="22">
        <f>F283+G283</f>
        <v>29.8</v>
      </c>
      <c r="I283" s="22">
        <v>9.7</v>
      </c>
      <c r="J283" s="22">
        <v>12.2</v>
      </c>
      <c r="K283" s="22">
        <v>0</v>
      </c>
      <c r="L283" s="22">
        <v>0</v>
      </c>
      <c r="M283" s="22">
        <f>I283+(J283*2)+(K283*3)+(L283*4)</f>
        <v>34.099999999999994</v>
      </c>
      <c r="N283" s="20">
        <v>15</v>
      </c>
      <c r="O283" s="18">
        <v>8</v>
      </c>
      <c r="P283" s="25">
        <f>H283+M283</f>
        <v>63.89999999999999</v>
      </c>
      <c r="Q283" s="24">
        <f>H283*M283</f>
        <v>1016.1799999999998</v>
      </c>
    </row>
    <row r="284" spans="1:17" ht="15">
      <c r="A284" s="27" t="s">
        <v>71</v>
      </c>
      <c r="B284" s="26" t="s">
        <v>14</v>
      </c>
      <c r="C284" s="26" t="s">
        <v>162</v>
      </c>
      <c r="D284" s="27" t="s">
        <v>284</v>
      </c>
      <c r="E284" s="28">
        <v>65</v>
      </c>
      <c r="F284" s="20">
        <v>9</v>
      </c>
      <c r="G284" s="22">
        <v>6.7</v>
      </c>
      <c r="H284" s="22">
        <f>F284+G284</f>
        <v>15.7</v>
      </c>
      <c r="I284" s="22">
        <v>5.1</v>
      </c>
      <c r="J284" s="22">
        <v>1.2</v>
      </c>
      <c r="K284" s="22">
        <v>0</v>
      </c>
      <c r="L284" s="22">
        <v>0.4</v>
      </c>
      <c r="M284" s="22">
        <f>I284+(J284*2)+(K284*3)+(L284*4)</f>
        <v>9.1</v>
      </c>
      <c r="N284" s="20">
        <v>42</v>
      </c>
      <c r="O284" s="18">
        <v>6</v>
      </c>
      <c r="P284" s="25">
        <f>H284+M284</f>
        <v>24.799999999999997</v>
      </c>
      <c r="Q284" s="24">
        <f>H284*M284</f>
        <v>142.86999999999998</v>
      </c>
    </row>
    <row r="285" spans="1:17" ht="15">
      <c r="A285" s="27" t="s">
        <v>71</v>
      </c>
      <c r="B285" s="26" t="s">
        <v>14</v>
      </c>
      <c r="C285" s="26" t="s">
        <v>162</v>
      </c>
      <c r="D285" s="27" t="s">
        <v>285</v>
      </c>
      <c r="E285" s="28">
        <v>23.2</v>
      </c>
      <c r="F285" s="20">
        <v>32</v>
      </c>
      <c r="G285" s="22">
        <v>0.1</v>
      </c>
      <c r="H285" s="22">
        <f>F285+G285</f>
        <v>32.1</v>
      </c>
      <c r="I285" s="22">
        <v>0</v>
      </c>
      <c r="J285" s="22">
        <v>0.8</v>
      </c>
      <c r="K285" s="22">
        <v>0</v>
      </c>
      <c r="L285" s="22">
        <v>0</v>
      </c>
      <c r="M285" s="22">
        <f>I285+(J285*2)+(K285*3)+(L285*4)</f>
        <v>1.6</v>
      </c>
      <c r="N285" s="20">
        <v>36</v>
      </c>
      <c r="O285" s="18">
        <v>4</v>
      </c>
      <c r="P285" s="25">
        <f>H285+M285</f>
        <v>33.7</v>
      </c>
      <c r="Q285" s="24">
        <f>H285*M285</f>
        <v>51.36000000000001</v>
      </c>
    </row>
    <row r="286" spans="1:17" ht="15">
      <c r="A286" s="27" t="s">
        <v>71</v>
      </c>
      <c r="B286" s="26" t="s">
        <v>450</v>
      </c>
      <c r="C286" s="26" t="s">
        <v>15</v>
      </c>
      <c r="D286" s="27" t="s">
        <v>456</v>
      </c>
      <c r="E286" s="28">
        <v>29.2</v>
      </c>
      <c r="F286" s="20">
        <v>0</v>
      </c>
      <c r="G286" s="22">
        <v>15.1</v>
      </c>
      <c r="H286" s="22">
        <f>F286+G286</f>
        <v>15.1</v>
      </c>
      <c r="I286" s="22">
        <v>14.4</v>
      </c>
      <c r="J286" s="22">
        <v>0</v>
      </c>
      <c r="K286" s="22">
        <v>0</v>
      </c>
      <c r="L286" s="22">
        <v>0.7</v>
      </c>
      <c r="M286" s="22">
        <f>I286+(J286*2)+(K286*3)+(L286*4)</f>
        <v>17.2</v>
      </c>
      <c r="N286" s="20">
        <v>17</v>
      </c>
      <c r="O286" s="18">
        <v>5</v>
      </c>
      <c r="P286" s="25">
        <f>H286+M286</f>
        <v>32.3</v>
      </c>
      <c r="Q286" s="24">
        <f>H286*M286</f>
        <v>259.71999999999997</v>
      </c>
    </row>
    <row r="287" spans="1:17" ht="15">
      <c r="A287" s="27" t="s">
        <v>71</v>
      </c>
      <c r="B287" s="26" t="s">
        <v>14</v>
      </c>
      <c r="C287" s="26" t="s">
        <v>15</v>
      </c>
      <c r="D287" s="27" t="s">
        <v>74</v>
      </c>
      <c r="E287" s="28">
        <v>6.1</v>
      </c>
      <c r="F287" s="20">
        <v>23</v>
      </c>
      <c r="G287" s="22">
        <v>18.6</v>
      </c>
      <c r="H287" s="22">
        <f>F287+G287</f>
        <v>41.6</v>
      </c>
      <c r="I287" s="22">
        <v>6.7</v>
      </c>
      <c r="J287" s="22">
        <v>6.2</v>
      </c>
      <c r="K287" s="22">
        <v>5.7</v>
      </c>
      <c r="L287" s="22">
        <v>0</v>
      </c>
      <c r="M287" s="22">
        <f>I287+(J287*2)+(K287*3)+(L287*4)</f>
        <v>36.2</v>
      </c>
      <c r="N287" s="20">
        <v>15</v>
      </c>
      <c r="O287" s="18">
        <v>0</v>
      </c>
      <c r="P287" s="25">
        <f>H287+M287</f>
        <v>77.80000000000001</v>
      </c>
      <c r="Q287" s="24">
        <f>H287*M287</f>
        <v>1505.92</v>
      </c>
    </row>
    <row r="288" spans="1:17" ht="15">
      <c r="A288" s="27" t="s">
        <v>71</v>
      </c>
      <c r="B288" s="26" t="s">
        <v>14</v>
      </c>
      <c r="C288" s="26" t="s">
        <v>162</v>
      </c>
      <c r="D288" s="27" t="s">
        <v>286</v>
      </c>
      <c r="E288" s="28">
        <v>59</v>
      </c>
      <c r="F288" s="20">
        <v>3</v>
      </c>
      <c r="G288" s="22">
        <v>13.1</v>
      </c>
      <c r="H288" s="22">
        <f>F288+G288</f>
        <v>16.1</v>
      </c>
      <c r="I288" s="22">
        <v>9.5</v>
      </c>
      <c r="J288" s="22">
        <v>3.3</v>
      </c>
      <c r="K288" s="22">
        <v>0.3</v>
      </c>
      <c r="L288" s="22">
        <v>0</v>
      </c>
      <c r="M288" s="22">
        <f>I288+(J288*2)+(K288*3)+(L288*4)</f>
        <v>17</v>
      </c>
      <c r="N288" s="20">
        <v>27</v>
      </c>
      <c r="O288" s="18">
        <v>6</v>
      </c>
      <c r="P288" s="25">
        <f>H288+M288</f>
        <v>33.1</v>
      </c>
      <c r="Q288" s="24">
        <f>H288*M288</f>
        <v>273.70000000000005</v>
      </c>
    </row>
    <row r="289" spans="1:17" ht="15">
      <c r="A289" s="27" t="s">
        <v>71</v>
      </c>
      <c r="B289" s="26" t="s">
        <v>14</v>
      </c>
      <c r="C289" s="26" t="s">
        <v>162</v>
      </c>
      <c r="D289" s="27" t="s">
        <v>287</v>
      </c>
      <c r="E289" s="28">
        <v>18.2</v>
      </c>
      <c r="F289" s="20">
        <v>4</v>
      </c>
      <c r="G289" s="22">
        <v>12.9</v>
      </c>
      <c r="H289" s="22">
        <f>F289+G289</f>
        <v>16.9</v>
      </c>
      <c r="I289" s="22">
        <v>6.5</v>
      </c>
      <c r="J289" s="22">
        <v>0.2</v>
      </c>
      <c r="K289" s="22">
        <v>1.8</v>
      </c>
      <c r="L289" s="22">
        <v>4.5</v>
      </c>
      <c r="M289" s="22">
        <f>I289+(J289*2)+(K289*3)+(L289*4)</f>
        <v>30.3</v>
      </c>
      <c r="N289" s="20">
        <v>45</v>
      </c>
      <c r="O289" s="18">
        <v>0</v>
      </c>
      <c r="P289" s="25">
        <f>H289+M289</f>
        <v>47.2</v>
      </c>
      <c r="Q289" s="24">
        <f>H289*M289</f>
        <v>512.0699999999999</v>
      </c>
    </row>
    <row r="290" spans="1:17" ht="15">
      <c r="A290" s="27" t="s">
        <v>71</v>
      </c>
      <c r="B290" s="26" t="s">
        <v>450</v>
      </c>
      <c r="C290" s="26" t="s">
        <v>162</v>
      </c>
      <c r="D290" s="27" t="s">
        <v>473</v>
      </c>
      <c r="E290" s="28">
        <v>56</v>
      </c>
      <c r="F290" s="20">
        <v>6</v>
      </c>
      <c r="G290" s="22">
        <v>8.5</v>
      </c>
      <c r="H290" s="22">
        <f>F290+G290</f>
        <v>14.5</v>
      </c>
      <c r="I290" s="22">
        <v>4.4</v>
      </c>
      <c r="J290" s="22">
        <v>2.2</v>
      </c>
      <c r="K290" s="22">
        <v>0</v>
      </c>
      <c r="L290" s="22">
        <v>1.8</v>
      </c>
      <c r="M290" s="22">
        <f>I290+(J290*2)+(K290*3)+(L290*4)</f>
        <v>16</v>
      </c>
      <c r="N290" s="20">
        <v>35</v>
      </c>
      <c r="O290" s="18">
        <v>2</v>
      </c>
      <c r="P290" s="25">
        <f>H290+M290</f>
        <v>30.5</v>
      </c>
      <c r="Q290" s="24">
        <f>H290*M290</f>
        <v>232</v>
      </c>
    </row>
    <row r="291" spans="1:17" ht="15">
      <c r="A291" s="27" t="s">
        <v>71</v>
      </c>
      <c r="B291" s="26" t="s">
        <v>498</v>
      </c>
      <c r="C291" s="26" t="s">
        <v>162</v>
      </c>
      <c r="D291" s="27" t="s">
        <v>636</v>
      </c>
      <c r="E291" s="28">
        <v>168.2</v>
      </c>
      <c r="F291" s="20">
        <v>7</v>
      </c>
      <c r="G291" s="22">
        <v>8</v>
      </c>
      <c r="H291" s="22">
        <f>F291+G291</f>
        <v>15</v>
      </c>
      <c r="I291" s="22">
        <v>6.5</v>
      </c>
      <c r="J291" s="22">
        <v>1.6</v>
      </c>
      <c r="K291" s="22">
        <v>0</v>
      </c>
      <c r="L291" s="22">
        <v>0</v>
      </c>
      <c r="M291" s="22">
        <f>I291+(J291*2)+(K291*3)+(L291*4)</f>
        <v>9.7</v>
      </c>
      <c r="N291" s="20">
        <v>32</v>
      </c>
      <c r="O291" s="18">
        <v>3</v>
      </c>
      <c r="P291" s="25">
        <f>H291+M291</f>
        <v>24.7</v>
      </c>
      <c r="Q291" s="24">
        <f>H291*M291</f>
        <v>145.5</v>
      </c>
    </row>
    <row r="292" spans="1:17" ht="15">
      <c r="A292" s="27" t="s">
        <v>71</v>
      </c>
      <c r="B292" s="26" t="s">
        <v>14</v>
      </c>
      <c r="C292" s="26" t="s">
        <v>15</v>
      </c>
      <c r="D292" s="27" t="s">
        <v>75</v>
      </c>
      <c r="E292" s="28">
        <v>12.1</v>
      </c>
      <c r="F292" s="20">
        <v>14</v>
      </c>
      <c r="G292" s="22">
        <v>19.2</v>
      </c>
      <c r="H292" s="22">
        <f>F292+G292</f>
        <v>33.2</v>
      </c>
      <c r="I292" s="22">
        <v>14.7</v>
      </c>
      <c r="J292" s="22">
        <v>1.4</v>
      </c>
      <c r="K292" s="22">
        <v>0</v>
      </c>
      <c r="L292" s="22">
        <v>3.1</v>
      </c>
      <c r="M292" s="22">
        <f>I292+(J292*2)+(K292*3)+(L292*4)</f>
        <v>29.9</v>
      </c>
      <c r="N292" s="20">
        <v>10</v>
      </c>
      <c r="O292" s="18">
        <v>12</v>
      </c>
      <c r="P292" s="25">
        <f>H292+M292</f>
        <v>63.1</v>
      </c>
      <c r="Q292" s="24">
        <f>H292*M292</f>
        <v>992.6800000000001</v>
      </c>
    </row>
    <row r="293" spans="1:17" ht="15">
      <c r="A293" s="27" t="s">
        <v>71</v>
      </c>
      <c r="B293" s="26" t="s">
        <v>14</v>
      </c>
      <c r="C293" s="26" t="s">
        <v>162</v>
      </c>
      <c r="D293" s="27" t="s">
        <v>288</v>
      </c>
      <c r="E293" s="28">
        <v>7.1</v>
      </c>
      <c r="F293" s="20">
        <v>4</v>
      </c>
      <c r="G293" s="22">
        <v>20.3</v>
      </c>
      <c r="H293" s="22">
        <f>F293+G293</f>
        <v>24.3</v>
      </c>
      <c r="I293" s="22">
        <v>13.4</v>
      </c>
      <c r="J293" s="22">
        <v>7</v>
      </c>
      <c r="K293" s="22">
        <v>0</v>
      </c>
      <c r="L293" s="22">
        <v>0</v>
      </c>
      <c r="M293" s="22">
        <f>I293+(J293*2)+(K293*3)+(L293*4)</f>
        <v>27.4</v>
      </c>
      <c r="N293" s="20">
        <v>30</v>
      </c>
      <c r="O293" s="18">
        <v>0</v>
      </c>
      <c r="P293" s="25">
        <f>H293+M293</f>
        <v>51.7</v>
      </c>
      <c r="Q293" s="24">
        <f>H293*M293</f>
        <v>665.8199999999999</v>
      </c>
    </row>
    <row r="294" spans="1:17" ht="15">
      <c r="A294" s="27" t="s">
        <v>71</v>
      </c>
      <c r="B294" s="26" t="s">
        <v>14</v>
      </c>
      <c r="C294" s="26" t="s">
        <v>162</v>
      </c>
      <c r="D294" s="27" t="s">
        <v>289</v>
      </c>
      <c r="E294" s="28">
        <v>58.2</v>
      </c>
      <c r="F294" s="20">
        <v>0</v>
      </c>
      <c r="G294" s="22">
        <v>12.7</v>
      </c>
      <c r="H294" s="22">
        <f>F294+G294</f>
        <v>12.7</v>
      </c>
      <c r="I294" s="22">
        <v>6.2</v>
      </c>
      <c r="J294" s="22">
        <v>3.7</v>
      </c>
      <c r="K294" s="22">
        <v>1.2</v>
      </c>
      <c r="L294" s="22">
        <v>1.7</v>
      </c>
      <c r="M294" s="22">
        <f>I294+(J294*2)+(K294*3)+(L294*4)</f>
        <v>24.000000000000004</v>
      </c>
      <c r="N294" s="20">
        <v>35</v>
      </c>
      <c r="O294" s="18">
        <v>2</v>
      </c>
      <c r="P294" s="25">
        <f>H294+M294</f>
        <v>36.7</v>
      </c>
      <c r="Q294" s="24">
        <f>H294*M294</f>
        <v>304.8</v>
      </c>
    </row>
    <row r="295" spans="1:17" ht="15">
      <c r="A295" s="27" t="s">
        <v>71</v>
      </c>
      <c r="B295" s="26" t="s">
        <v>498</v>
      </c>
      <c r="C295" s="26" t="s">
        <v>15</v>
      </c>
      <c r="D295" s="27" t="s">
        <v>531</v>
      </c>
      <c r="E295" s="28">
        <v>127.1</v>
      </c>
      <c r="F295" s="20">
        <v>11</v>
      </c>
      <c r="G295" s="22">
        <v>13.4</v>
      </c>
      <c r="H295" s="22">
        <f>F295+G295</f>
        <v>24.4</v>
      </c>
      <c r="I295" s="22">
        <v>9.7</v>
      </c>
      <c r="J295" s="22">
        <v>0.9</v>
      </c>
      <c r="K295" s="22">
        <v>0</v>
      </c>
      <c r="L295" s="22">
        <v>2.8</v>
      </c>
      <c r="M295" s="22">
        <f>I295+(J295*2)+(K295*3)+(L295*4)</f>
        <v>22.7</v>
      </c>
      <c r="N295" s="20">
        <v>23</v>
      </c>
      <c r="O295" s="18">
        <v>3</v>
      </c>
      <c r="P295" s="25">
        <f>H295+M295</f>
        <v>47.099999999999994</v>
      </c>
      <c r="Q295" s="24">
        <f>H295*M295</f>
        <v>553.88</v>
      </c>
    </row>
    <row r="296" spans="1:17" ht="15">
      <c r="A296" s="27" t="s">
        <v>71</v>
      </c>
      <c r="B296" s="26" t="s">
        <v>498</v>
      </c>
      <c r="C296" s="26" t="s">
        <v>162</v>
      </c>
      <c r="D296" s="27" t="s">
        <v>637</v>
      </c>
      <c r="E296" s="28">
        <v>136</v>
      </c>
      <c r="F296" s="20">
        <v>1</v>
      </c>
      <c r="G296" s="22">
        <v>14.5</v>
      </c>
      <c r="H296" s="22">
        <f>F296+G296</f>
        <v>15.5</v>
      </c>
      <c r="I296" s="22">
        <v>7</v>
      </c>
      <c r="J296" s="22">
        <v>4.6</v>
      </c>
      <c r="K296" s="22">
        <v>0.2</v>
      </c>
      <c r="L296" s="22">
        <v>2.7</v>
      </c>
      <c r="M296" s="22">
        <f>I296+(J296*2)+(K296*3)+(L296*4)</f>
        <v>27.6</v>
      </c>
      <c r="N296" s="20">
        <v>29</v>
      </c>
      <c r="O296" s="18">
        <v>4</v>
      </c>
      <c r="P296" s="25">
        <f>H296+M296</f>
        <v>43.1</v>
      </c>
      <c r="Q296" s="24">
        <f>H296*M296</f>
        <v>427.8</v>
      </c>
    </row>
    <row r="297" spans="1:17" ht="15">
      <c r="A297" s="27" t="s">
        <v>71</v>
      </c>
      <c r="B297" s="26" t="s">
        <v>498</v>
      </c>
      <c r="C297" s="26" t="s">
        <v>15</v>
      </c>
      <c r="D297" s="27" t="s">
        <v>532</v>
      </c>
      <c r="E297" s="28">
        <v>113</v>
      </c>
      <c r="F297" s="20">
        <v>5</v>
      </c>
      <c r="G297" s="22">
        <v>15.4</v>
      </c>
      <c r="H297" s="22">
        <f>F297+G297</f>
        <v>20.4</v>
      </c>
      <c r="I297" s="22">
        <v>10.3</v>
      </c>
      <c r="J297" s="22">
        <v>3.8</v>
      </c>
      <c r="K297" s="22">
        <v>0</v>
      </c>
      <c r="L297" s="22">
        <v>1.3</v>
      </c>
      <c r="M297" s="22">
        <f>I297+(J297*2)+(K297*3)+(L297*4)</f>
        <v>23.099999999999998</v>
      </c>
      <c r="N297" s="20">
        <v>20</v>
      </c>
      <c r="O297" s="18">
        <v>5</v>
      </c>
      <c r="P297" s="25">
        <f>H297+M297</f>
        <v>43.5</v>
      </c>
      <c r="Q297" s="24">
        <f>H297*M297</f>
        <v>471.2399999999999</v>
      </c>
    </row>
    <row r="298" spans="1:17" ht="15">
      <c r="A298" s="27" t="s">
        <v>71</v>
      </c>
      <c r="B298" s="26" t="s">
        <v>14</v>
      </c>
      <c r="C298" s="26" t="s">
        <v>162</v>
      </c>
      <c r="D298" s="27" t="s">
        <v>290</v>
      </c>
      <c r="E298" s="28">
        <v>74.2</v>
      </c>
      <c r="F298" s="20">
        <v>0</v>
      </c>
      <c r="G298" s="22">
        <v>4.7</v>
      </c>
      <c r="H298" s="22">
        <f>F298+G298</f>
        <v>4.7</v>
      </c>
      <c r="I298" s="22">
        <v>3.6</v>
      </c>
      <c r="J298" s="22">
        <v>0</v>
      </c>
      <c r="K298" s="22">
        <v>0.9</v>
      </c>
      <c r="L298" s="22">
        <v>0.2</v>
      </c>
      <c r="M298" s="22">
        <f>I298+(J298*2)+(K298*3)+(L298*4)</f>
        <v>7.1000000000000005</v>
      </c>
      <c r="N298" s="20">
        <v>32</v>
      </c>
      <c r="O298" s="18">
        <v>6</v>
      </c>
      <c r="P298" s="25">
        <f>H298+M298</f>
        <v>11.8</v>
      </c>
      <c r="Q298" s="24">
        <f>H298*M298</f>
        <v>33.370000000000005</v>
      </c>
    </row>
    <row r="299" spans="1:17" ht="15">
      <c r="A299" s="27" t="s">
        <v>71</v>
      </c>
      <c r="B299" s="26" t="s">
        <v>14</v>
      </c>
      <c r="C299" s="26" t="s">
        <v>162</v>
      </c>
      <c r="D299" s="27" t="s">
        <v>291</v>
      </c>
      <c r="E299" s="28">
        <v>59.1</v>
      </c>
      <c r="F299" s="20">
        <v>2</v>
      </c>
      <c r="G299" s="22">
        <v>7.9</v>
      </c>
      <c r="H299" s="22">
        <f>F299+G299</f>
        <v>9.9</v>
      </c>
      <c r="I299" s="22">
        <v>7</v>
      </c>
      <c r="J299" s="22">
        <v>0</v>
      </c>
      <c r="K299" s="22">
        <v>0</v>
      </c>
      <c r="L299" s="22">
        <v>0.9</v>
      </c>
      <c r="M299" s="22">
        <f>I299+(J299*2)+(K299*3)+(L299*4)</f>
        <v>10.6</v>
      </c>
      <c r="N299" s="20">
        <v>34</v>
      </c>
      <c r="O299" s="18">
        <v>3</v>
      </c>
      <c r="P299" s="25">
        <f>H299+M299</f>
        <v>20.5</v>
      </c>
      <c r="Q299" s="24">
        <f>H299*M299</f>
        <v>104.94</v>
      </c>
    </row>
    <row r="300" spans="1:17" ht="15">
      <c r="A300" s="27" t="s">
        <v>71</v>
      </c>
      <c r="B300" s="26" t="s">
        <v>14</v>
      </c>
      <c r="C300" s="26" t="s">
        <v>15</v>
      </c>
      <c r="D300" s="27" t="s">
        <v>76</v>
      </c>
      <c r="E300" s="28">
        <v>30.1</v>
      </c>
      <c r="F300" s="20">
        <v>0</v>
      </c>
      <c r="G300" s="22">
        <v>22</v>
      </c>
      <c r="H300" s="22">
        <f>F300+G300</f>
        <v>22</v>
      </c>
      <c r="I300" s="22">
        <v>14.2</v>
      </c>
      <c r="J300" s="22">
        <v>5.9</v>
      </c>
      <c r="K300" s="22">
        <v>0</v>
      </c>
      <c r="L300" s="22">
        <v>2</v>
      </c>
      <c r="M300" s="22">
        <f>I300+(J300*2)+(K300*3)+(L300*4)</f>
        <v>34</v>
      </c>
      <c r="N300" s="20">
        <v>23</v>
      </c>
      <c r="O300" s="18">
        <v>2</v>
      </c>
      <c r="P300" s="25">
        <f>H300+M300</f>
        <v>56</v>
      </c>
      <c r="Q300" s="24">
        <f>H300*M300</f>
        <v>748</v>
      </c>
    </row>
    <row r="301" spans="1:17" ht="15">
      <c r="A301" s="27" t="s">
        <v>71</v>
      </c>
      <c r="B301" s="26" t="s">
        <v>14</v>
      </c>
      <c r="C301" s="26" t="s">
        <v>162</v>
      </c>
      <c r="D301" s="27" t="s">
        <v>292</v>
      </c>
      <c r="E301" s="28">
        <v>1</v>
      </c>
      <c r="F301" s="20">
        <v>25</v>
      </c>
      <c r="G301" s="22">
        <v>25.1</v>
      </c>
      <c r="H301" s="22">
        <f>F301+G301</f>
        <v>50.1</v>
      </c>
      <c r="I301" s="22">
        <v>19.5</v>
      </c>
      <c r="J301" s="22">
        <v>5.6</v>
      </c>
      <c r="K301" s="22">
        <v>0</v>
      </c>
      <c r="L301" s="22">
        <v>0</v>
      </c>
      <c r="M301" s="22">
        <f>I301+(J301*2)+(K301*3)+(L301*4)</f>
        <v>30.7</v>
      </c>
      <c r="N301" s="20">
        <v>0</v>
      </c>
      <c r="O301" s="18">
        <v>0</v>
      </c>
      <c r="P301" s="25">
        <f>H301+M301</f>
        <v>80.8</v>
      </c>
      <c r="Q301" s="24">
        <f>H301*M301</f>
        <v>1538.07</v>
      </c>
    </row>
    <row r="302" spans="1:17" ht="15">
      <c r="A302" s="27" t="s">
        <v>71</v>
      </c>
      <c r="B302" s="26" t="s">
        <v>498</v>
      </c>
      <c r="C302" s="26" t="s">
        <v>162</v>
      </c>
      <c r="D302" s="27" t="s">
        <v>638</v>
      </c>
      <c r="E302" s="28">
        <v>213.1</v>
      </c>
      <c r="F302" s="20">
        <v>7</v>
      </c>
      <c r="G302" s="22">
        <v>13.1</v>
      </c>
      <c r="H302" s="22">
        <f>F302+G302</f>
        <v>20.1</v>
      </c>
      <c r="I302" s="22">
        <v>6.6</v>
      </c>
      <c r="J302" s="22">
        <v>3</v>
      </c>
      <c r="K302" s="22">
        <v>0</v>
      </c>
      <c r="L302" s="22">
        <v>3.5</v>
      </c>
      <c r="M302" s="22">
        <f>I302+(J302*2)+(K302*3)+(L302*4)</f>
        <v>26.6</v>
      </c>
      <c r="N302" s="20">
        <v>21</v>
      </c>
      <c r="O302" s="18">
        <v>2</v>
      </c>
      <c r="P302" s="25">
        <f>H302+M302</f>
        <v>46.7</v>
      </c>
      <c r="Q302" s="24">
        <f>H302*M302</f>
        <v>534.6600000000001</v>
      </c>
    </row>
    <row r="303" spans="1:17" ht="15">
      <c r="A303" s="27" t="s">
        <v>71</v>
      </c>
      <c r="B303" s="26" t="s">
        <v>498</v>
      </c>
      <c r="C303" s="26" t="s">
        <v>15</v>
      </c>
      <c r="D303" s="27" t="s">
        <v>533</v>
      </c>
      <c r="E303" s="28">
        <v>175.2</v>
      </c>
      <c r="F303" s="20">
        <v>14</v>
      </c>
      <c r="G303" s="22">
        <v>14</v>
      </c>
      <c r="H303" s="22">
        <f>F303+G303</f>
        <v>28</v>
      </c>
      <c r="I303" s="22">
        <v>10.8</v>
      </c>
      <c r="J303" s="22">
        <v>1.5</v>
      </c>
      <c r="K303" s="22">
        <v>0</v>
      </c>
      <c r="L303" s="22">
        <v>1.7</v>
      </c>
      <c r="M303" s="22">
        <f>I303+(J303*2)+(K303*3)+(L303*4)</f>
        <v>20.6</v>
      </c>
      <c r="N303" s="20">
        <v>23</v>
      </c>
      <c r="O303" s="18">
        <v>7</v>
      </c>
      <c r="P303" s="25">
        <f>H303+M303</f>
        <v>48.6</v>
      </c>
      <c r="Q303" s="24">
        <f>H303*M303</f>
        <v>576.8000000000001</v>
      </c>
    </row>
    <row r="304" spans="1:17" ht="15">
      <c r="A304" s="27" t="s">
        <v>77</v>
      </c>
      <c r="B304" s="26" t="s">
        <v>14</v>
      </c>
      <c r="C304" s="26" t="s">
        <v>162</v>
      </c>
      <c r="D304" s="27" t="s">
        <v>293</v>
      </c>
      <c r="E304" s="28">
        <v>24</v>
      </c>
      <c r="F304" s="20">
        <v>0</v>
      </c>
      <c r="G304" s="22">
        <v>6.9</v>
      </c>
      <c r="H304" s="22">
        <f>F304+G304</f>
        <v>6.9</v>
      </c>
      <c r="I304" s="22">
        <v>2.7</v>
      </c>
      <c r="J304" s="22">
        <v>0</v>
      </c>
      <c r="K304" s="22">
        <v>0</v>
      </c>
      <c r="L304" s="22">
        <v>4.2</v>
      </c>
      <c r="M304" s="22">
        <f>I304+(J304*2)+(K304*3)+(L304*4)</f>
        <v>19.5</v>
      </c>
      <c r="N304" s="20">
        <v>22</v>
      </c>
      <c r="O304" s="18">
        <v>2</v>
      </c>
      <c r="P304" s="25">
        <f>H304+M304</f>
        <v>26.4</v>
      </c>
      <c r="Q304" s="24">
        <f>H304*M304</f>
        <v>134.55</v>
      </c>
    </row>
    <row r="305" spans="1:17" ht="15">
      <c r="A305" s="27" t="s">
        <v>77</v>
      </c>
      <c r="B305" s="26" t="s">
        <v>498</v>
      </c>
      <c r="C305" s="26" t="s">
        <v>162</v>
      </c>
      <c r="D305" s="27" t="s">
        <v>639</v>
      </c>
      <c r="E305" s="28">
        <v>115.2</v>
      </c>
      <c r="F305" s="20">
        <v>8</v>
      </c>
      <c r="G305" s="22">
        <v>11.2</v>
      </c>
      <c r="H305" s="22">
        <f>F305+G305</f>
        <v>19.2</v>
      </c>
      <c r="I305" s="22">
        <v>0.6</v>
      </c>
      <c r="J305" s="22">
        <v>6</v>
      </c>
      <c r="K305" s="22">
        <v>0</v>
      </c>
      <c r="L305" s="22">
        <v>4.5</v>
      </c>
      <c r="M305" s="22">
        <f>I305+(J305*2)+(K305*3)+(L305*4)</f>
        <v>30.6</v>
      </c>
      <c r="N305" s="20">
        <v>29</v>
      </c>
      <c r="O305" s="18">
        <v>2</v>
      </c>
      <c r="P305" s="25">
        <f>H305+M305</f>
        <v>49.8</v>
      </c>
      <c r="Q305" s="24">
        <f>H305*M305</f>
        <v>587.52</v>
      </c>
    </row>
    <row r="306" spans="1:17" ht="15">
      <c r="A306" s="27" t="s">
        <v>77</v>
      </c>
      <c r="B306" s="26" t="s">
        <v>14</v>
      </c>
      <c r="C306" s="26" t="s">
        <v>162</v>
      </c>
      <c r="D306" s="27" t="s">
        <v>294</v>
      </c>
      <c r="E306" s="28">
        <v>1.2</v>
      </c>
      <c r="F306" s="20">
        <v>0</v>
      </c>
      <c r="G306" s="22">
        <v>13.6</v>
      </c>
      <c r="H306" s="22">
        <f>F306+G306</f>
        <v>13.6</v>
      </c>
      <c r="I306" s="22">
        <v>0</v>
      </c>
      <c r="J306" s="22">
        <v>16.4</v>
      </c>
      <c r="K306" s="22">
        <v>0</v>
      </c>
      <c r="L306" s="22">
        <v>18</v>
      </c>
      <c r="M306" s="22">
        <f>I306+(J306*2)+(K306*3)+(L306*4)</f>
        <v>104.8</v>
      </c>
      <c r="N306" s="20">
        <v>27</v>
      </c>
      <c r="O306" s="18">
        <v>0</v>
      </c>
      <c r="P306" s="25">
        <f>H306+M306</f>
        <v>118.39999999999999</v>
      </c>
      <c r="Q306" s="24">
        <f>H306*M306</f>
        <v>1425.28</v>
      </c>
    </row>
    <row r="307" spans="1:17" ht="15">
      <c r="A307" s="27" t="s">
        <v>77</v>
      </c>
      <c r="B307" s="26" t="s">
        <v>498</v>
      </c>
      <c r="C307" s="26" t="s">
        <v>162</v>
      </c>
      <c r="D307" s="27" t="s">
        <v>640</v>
      </c>
      <c r="E307" s="28">
        <v>154</v>
      </c>
      <c r="F307" s="20">
        <v>3</v>
      </c>
      <c r="G307" s="22">
        <v>22.3</v>
      </c>
      <c r="H307" s="22">
        <f>F307+G307</f>
        <v>25.3</v>
      </c>
      <c r="I307" s="22">
        <v>11</v>
      </c>
      <c r="J307" s="22">
        <v>7.3</v>
      </c>
      <c r="K307" s="22">
        <v>0.6</v>
      </c>
      <c r="L307" s="22">
        <v>3.4</v>
      </c>
      <c r="M307" s="22">
        <f>I307+(J307*2)+(K307*3)+(L307*4)</f>
        <v>41</v>
      </c>
      <c r="N307" s="20">
        <v>5</v>
      </c>
      <c r="O307" s="18">
        <v>3</v>
      </c>
      <c r="P307" s="25">
        <f>H307+M307</f>
        <v>66.3</v>
      </c>
      <c r="Q307" s="24">
        <f>H307*M307</f>
        <v>1037.3</v>
      </c>
    </row>
    <row r="308" spans="1:17" ht="15">
      <c r="A308" s="27" t="s">
        <v>77</v>
      </c>
      <c r="B308" s="26" t="s">
        <v>14</v>
      </c>
      <c r="C308" s="26" t="s">
        <v>162</v>
      </c>
      <c r="D308" s="27" t="s">
        <v>295</v>
      </c>
      <c r="E308" s="28">
        <v>6.1</v>
      </c>
      <c r="F308" s="20">
        <v>12</v>
      </c>
      <c r="G308" s="22">
        <v>13.9</v>
      </c>
      <c r="H308" s="22">
        <f>F308+G308</f>
        <v>25.9</v>
      </c>
      <c r="I308" s="22">
        <v>0</v>
      </c>
      <c r="J308" s="22">
        <v>1.4</v>
      </c>
      <c r="K308" s="22">
        <v>5.2</v>
      </c>
      <c r="L308" s="22">
        <v>9.1</v>
      </c>
      <c r="M308" s="22">
        <f>I308+(J308*2)+(K308*3)+(L308*4)</f>
        <v>54.8</v>
      </c>
      <c r="N308" s="20">
        <v>34</v>
      </c>
      <c r="O308" s="18">
        <v>0</v>
      </c>
      <c r="P308" s="25">
        <f>H308+M308</f>
        <v>80.69999999999999</v>
      </c>
      <c r="Q308" s="24">
        <f>H308*M308</f>
        <v>1419.32</v>
      </c>
    </row>
    <row r="309" spans="1:17" ht="15">
      <c r="A309" s="27" t="s">
        <v>77</v>
      </c>
      <c r="B309" s="26" t="s">
        <v>14</v>
      </c>
      <c r="C309" s="26" t="s">
        <v>15</v>
      </c>
      <c r="D309" s="27" t="s">
        <v>78</v>
      </c>
      <c r="E309" s="28">
        <v>4.1</v>
      </c>
      <c r="F309" s="20">
        <v>3</v>
      </c>
      <c r="G309" s="22">
        <v>13.2</v>
      </c>
      <c r="H309" s="22">
        <f>F309+G309</f>
        <v>16.2</v>
      </c>
      <c r="I309" s="22">
        <v>13.2</v>
      </c>
      <c r="J309" s="22">
        <v>0</v>
      </c>
      <c r="K309" s="22">
        <v>0</v>
      </c>
      <c r="L309" s="22">
        <v>0</v>
      </c>
      <c r="M309" s="22">
        <f>I309+(J309*2)+(K309*3)+(L309*4)</f>
        <v>13.2</v>
      </c>
      <c r="N309" s="20">
        <v>4</v>
      </c>
      <c r="O309" s="18">
        <v>0</v>
      </c>
      <c r="P309" s="25">
        <f>H309+M309</f>
        <v>29.4</v>
      </c>
      <c r="Q309" s="24">
        <f>H309*M309</f>
        <v>213.83999999999997</v>
      </c>
    </row>
    <row r="310" spans="1:17" ht="15">
      <c r="A310" s="27" t="s">
        <v>77</v>
      </c>
      <c r="B310" s="26" t="s">
        <v>498</v>
      </c>
      <c r="C310" s="26" t="s">
        <v>162</v>
      </c>
      <c r="D310" s="27" t="s">
        <v>641</v>
      </c>
      <c r="E310" s="28">
        <v>6</v>
      </c>
      <c r="F310" s="20">
        <v>0</v>
      </c>
      <c r="G310" s="22">
        <v>20.2</v>
      </c>
      <c r="H310" s="22">
        <f>F310+G310</f>
        <v>20.2</v>
      </c>
      <c r="I310" s="22">
        <v>0</v>
      </c>
      <c r="J310" s="22">
        <v>2.7</v>
      </c>
      <c r="K310" s="22">
        <v>0</v>
      </c>
      <c r="L310" s="22">
        <v>21.2</v>
      </c>
      <c r="M310" s="22">
        <f>I310+(J310*2)+(K310*3)+(L310*4)</f>
        <v>90.2</v>
      </c>
      <c r="N310" s="20">
        <v>20</v>
      </c>
      <c r="O310" s="18">
        <v>0</v>
      </c>
      <c r="P310" s="25">
        <f>H310+M310</f>
        <v>110.4</v>
      </c>
      <c r="Q310" s="24">
        <f>H310*M310</f>
        <v>1822.04</v>
      </c>
    </row>
    <row r="311" spans="1:17" ht="15">
      <c r="A311" s="27" t="s">
        <v>77</v>
      </c>
      <c r="B311" s="26" t="s">
        <v>450</v>
      </c>
      <c r="C311" s="26" t="s">
        <v>162</v>
      </c>
      <c r="D311" s="27" t="s">
        <v>474</v>
      </c>
      <c r="E311" s="28">
        <v>32.1</v>
      </c>
      <c r="F311" s="20">
        <v>1</v>
      </c>
      <c r="G311" s="22">
        <v>16.3</v>
      </c>
      <c r="H311" s="22">
        <f>F311+G311</f>
        <v>17.3</v>
      </c>
      <c r="I311" s="22">
        <v>10.3</v>
      </c>
      <c r="J311" s="22">
        <v>2.5</v>
      </c>
      <c r="K311" s="22">
        <v>0</v>
      </c>
      <c r="L311" s="22">
        <v>3.5</v>
      </c>
      <c r="M311" s="22">
        <f>I311+(J311*2)+(K311*3)+(L311*4)</f>
        <v>29.3</v>
      </c>
      <c r="N311" s="20">
        <v>26</v>
      </c>
      <c r="O311" s="18">
        <v>0</v>
      </c>
      <c r="P311" s="25">
        <f>H311+M311</f>
        <v>46.6</v>
      </c>
      <c r="Q311" s="24">
        <f>H311*M311</f>
        <v>506.89000000000004</v>
      </c>
    </row>
    <row r="312" spans="1:17" ht="15">
      <c r="A312" s="27" t="s">
        <v>77</v>
      </c>
      <c r="B312" s="26" t="s">
        <v>14</v>
      </c>
      <c r="C312" s="26" t="s">
        <v>162</v>
      </c>
      <c r="D312" s="27" t="s">
        <v>296</v>
      </c>
      <c r="E312" s="28">
        <v>10</v>
      </c>
      <c r="F312" s="20">
        <v>0</v>
      </c>
      <c r="G312" s="22">
        <v>4.5</v>
      </c>
      <c r="H312" s="22">
        <f>F312+G312</f>
        <v>4.5</v>
      </c>
      <c r="I312" s="22">
        <v>0</v>
      </c>
      <c r="J312" s="22">
        <v>0</v>
      </c>
      <c r="K312" s="22">
        <v>0</v>
      </c>
      <c r="L312" s="22">
        <v>9.2</v>
      </c>
      <c r="M312" s="22">
        <f>I312+(J312*2)+(K312*3)+(L312*4)</f>
        <v>36.8</v>
      </c>
      <c r="N312" s="20">
        <v>34</v>
      </c>
      <c r="O312" s="18">
        <v>6</v>
      </c>
      <c r="P312" s="25">
        <f>H312+M312</f>
        <v>41.3</v>
      </c>
      <c r="Q312" s="24">
        <f>H312*M312</f>
        <v>165.6</v>
      </c>
    </row>
    <row r="313" spans="1:17" ht="15">
      <c r="A313" s="27" t="s">
        <v>77</v>
      </c>
      <c r="B313" s="26" t="s">
        <v>498</v>
      </c>
      <c r="C313" s="26" t="s">
        <v>162</v>
      </c>
      <c r="D313" s="27" t="s">
        <v>642</v>
      </c>
      <c r="E313" s="28">
        <v>202.1</v>
      </c>
      <c r="F313" s="20">
        <v>2</v>
      </c>
      <c r="G313" s="22">
        <v>15.1</v>
      </c>
      <c r="H313" s="22">
        <f>F313+G313</f>
        <v>17.1</v>
      </c>
      <c r="I313" s="22">
        <v>9.3</v>
      </c>
      <c r="J313" s="22">
        <v>3.5</v>
      </c>
      <c r="K313" s="22">
        <v>0.2</v>
      </c>
      <c r="L313" s="22">
        <v>2.1</v>
      </c>
      <c r="M313" s="22">
        <f>I313+(J313*2)+(K313*3)+(L313*4)</f>
        <v>25.300000000000004</v>
      </c>
      <c r="N313" s="20">
        <v>34</v>
      </c>
      <c r="O313" s="18">
        <v>5</v>
      </c>
      <c r="P313" s="25">
        <f>H313+M313</f>
        <v>42.400000000000006</v>
      </c>
      <c r="Q313" s="24">
        <f>H313*M313</f>
        <v>432.6300000000001</v>
      </c>
    </row>
    <row r="314" spans="1:17" ht="15">
      <c r="A314" s="27" t="s">
        <v>77</v>
      </c>
      <c r="B314" s="26" t="s">
        <v>498</v>
      </c>
      <c r="C314" s="26" t="s">
        <v>162</v>
      </c>
      <c r="D314" s="27" t="s">
        <v>643</v>
      </c>
      <c r="E314" s="28">
        <v>186</v>
      </c>
      <c r="F314" s="20">
        <v>0</v>
      </c>
      <c r="G314" s="22">
        <v>16.2</v>
      </c>
      <c r="H314" s="22">
        <f>F314+G314</f>
        <v>16.2</v>
      </c>
      <c r="I314" s="22">
        <v>4.9</v>
      </c>
      <c r="J314" s="22">
        <v>6.6</v>
      </c>
      <c r="K314" s="22">
        <v>0</v>
      </c>
      <c r="L314" s="22">
        <v>4.7</v>
      </c>
      <c r="M314" s="22">
        <f>I314+(J314*2)+(K314*3)+(L314*4)</f>
        <v>36.900000000000006</v>
      </c>
      <c r="N314" s="20">
        <v>20</v>
      </c>
      <c r="O314" s="18">
        <v>1</v>
      </c>
      <c r="P314" s="25">
        <f>H314+M314</f>
        <v>53.10000000000001</v>
      </c>
      <c r="Q314" s="24">
        <f>H314*M314</f>
        <v>597.7800000000001</v>
      </c>
    </row>
    <row r="315" spans="1:17" ht="15">
      <c r="A315" s="27" t="s">
        <v>77</v>
      </c>
      <c r="B315" s="26" t="s">
        <v>498</v>
      </c>
      <c r="C315" s="26" t="s">
        <v>162</v>
      </c>
      <c r="D315" s="27" t="s">
        <v>644</v>
      </c>
      <c r="E315" s="28">
        <v>164.2</v>
      </c>
      <c r="F315" s="20">
        <v>11</v>
      </c>
      <c r="G315" s="22">
        <v>13.7</v>
      </c>
      <c r="H315" s="22">
        <f>F315+G315</f>
        <v>24.7</v>
      </c>
      <c r="I315" s="22">
        <v>6</v>
      </c>
      <c r="J315" s="22">
        <v>4.9</v>
      </c>
      <c r="K315" s="22">
        <v>0.3</v>
      </c>
      <c r="L315" s="22">
        <v>2.6</v>
      </c>
      <c r="M315" s="22">
        <f>I315+(J315*2)+(K315*3)+(L315*4)</f>
        <v>27.1</v>
      </c>
      <c r="N315" s="20">
        <v>11</v>
      </c>
      <c r="O315" s="18">
        <v>2</v>
      </c>
      <c r="P315" s="25">
        <f>H315+M315</f>
        <v>51.8</v>
      </c>
      <c r="Q315" s="24">
        <f>H315*M315</f>
        <v>669.37</v>
      </c>
    </row>
    <row r="316" spans="1:17" ht="15">
      <c r="A316" s="27" t="s">
        <v>77</v>
      </c>
      <c r="B316" s="26" t="s">
        <v>14</v>
      </c>
      <c r="C316" s="26" t="s">
        <v>15</v>
      </c>
      <c r="D316" s="27" t="s">
        <v>79</v>
      </c>
      <c r="E316" s="28">
        <v>49</v>
      </c>
      <c r="F316" s="20">
        <v>17</v>
      </c>
      <c r="G316" s="22">
        <v>4.9</v>
      </c>
      <c r="H316" s="22">
        <f>F316+G316</f>
        <v>21.9</v>
      </c>
      <c r="I316" s="22">
        <v>3.9</v>
      </c>
      <c r="J316" s="22">
        <v>1</v>
      </c>
      <c r="K316" s="22">
        <v>0</v>
      </c>
      <c r="L316" s="22">
        <v>0</v>
      </c>
      <c r="M316" s="22">
        <f>I316+(J316*2)+(K316*3)+(L316*4)</f>
        <v>5.9</v>
      </c>
      <c r="N316" s="20">
        <v>32</v>
      </c>
      <c r="O316" s="18">
        <v>5</v>
      </c>
      <c r="P316" s="25">
        <f>H316+M316</f>
        <v>27.799999999999997</v>
      </c>
      <c r="Q316" s="24">
        <f>H316*M316</f>
        <v>129.21</v>
      </c>
    </row>
    <row r="317" spans="1:17" ht="15">
      <c r="A317" s="27" t="s">
        <v>77</v>
      </c>
      <c r="B317" s="26" t="s">
        <v>14</v>
      </c>
      <c r="C317" s="26" t="s">
        <v>162</v>
      </c>
      <c r="D317" s="27" t="s">
        <v>297</v>
      </c>
      <c r="E317" s="28">
        <v>65.1</v>
      </c>
      <c r="F317" s="20">
        <v>4</v>
      </c>
      <c r="G317" s="22">
        <v>9.5</v>
      </c>
      <c r="H317" s="22">
        <f>F317+G317</f>
        <v>13.5</v>
      </c>
      <c r="I317" s="22">
        <v>6.3</v>
      </c>
      <c r="J317" s="22">
        <v>2.2</v>
      </c>
      <c r="K317" s="22">
        <v>0.2</v>
      </c>
      <c r="L317" s="22">
        <v>0.9</v>
      </c>
      <c r="M317" s="22">
        <f>I317+(J317*2)+(K317*3)+(L317*4)</f>
        <v>14.899999999999999</v>
      </c>
      <c r="N317" s="20">
        <v>51</v>
      </c>
      <c r="O317" s="18">
        <v>1</v>
      </c>
      <c r="P317" s="25">
        <f>H317+M317</f>
        <v>28.4</v>
      </c>
      <c r="Q317" s="24">
        <f>H317*M317</f>
        <v>201.14999999999998</v>
      </c>
    </row>
    <row r="318" spans="1:17" ht="15">
      <c r="A318" s="27" t="s">
        <v>77</v>
      </c>
      <c r="B318" s="26" t="s">
        <v>498</v>
      </c>
      <c r="C318" s="26" t="s">
        <v>15</v>
      </c>
      <c r="D318" s="27" t="s">
        <v>534</v>
      </c>
      <c r="E318" s="28">
        <v>198.1</v>
      </c>
      <c r="F318" s="20">
        <v>0</v>
      </c>
      <c r="G318" s="22">
        <v>8.1</v>
      </c>
      <c r="H318" s="22">
        <f>F318+G318</f>
        <v>8.1</v>
      </c>
      <c r="I318" s="22">
        <v>4.3</v>
      </c>
      <c r="J318" s="22">
        <v>3</v>
      </c>
      <c r="K318" s="22">
        <v>0.8</v>
      </c>
      <c r="L318" s="22">
        <v>0</v>
      </c>
      <c r="M318" s="22">
        <f>I318+(J318*2)+(K318*3)+(L318*4)</f>
        <v>12.700000000000001</v>
      </c>
      <c r="N318" s="20">
        <v>49</v>
      </c>
      <c r="O318" s="18">
        <v>4</v>
      </c>
      <c r="P318" s="25">
        <f>H318+M318</f>
        <v>20.8</v>
      </c>
      <c r="Q318" s="24">
        <f>H318*M318</f>
        <v>102.87</v>
      </c>
    </row>
    <row r="319" spans="1:17" ht="15">
      <c r="A319" s="27" t="s">
        <v>77</v>
      </c>
      <c r="B319" s="26" t="s">
        <v>14</v>
      </c>
      <c r="C319" s="26" t="s">
        <v>162</v>
      </c>
      <c r="D319" s="27" t="s">
        <v>298</v>
      </c>
      <c r="E319" s="28">
        <v>63</v>
      </c>
      <c r="F319" s="20">
        <v>9</v>
      </c>
      <c r="G319" s="22">
        <v>17.7</v>
      </c>
      <c r="H319" s="22">
        <f>F319+G319</f>
        <v>26.7</v>
      </c>
      <c r="I319" s="22">
        <v>14.6</v>
      </c>
      <c r="J319" s="22">
        <v>3.1</v>
      </c>
      <c r="K319" s="22">
        <v>0</v>
      </c>
      <c r="L319" s="22">
        <v>0</v>
      </c>
      <c r="M319" s="22">
        <f>I319+(J319*2)+(K319*3)+(L319*4)</f>
        <v>20.8</v>
      </c>
      <c r="N319" s="20">
        <v>10</v>
      </c>
      <c r="O319" s="18">
        <v>12</v>
      </c>
      <c r="P319" s="25">
        <f>H319+M319</f>
        <v>47.5</v>
      </c>
      <c r="Q319" s="24">
        <f>H319*M319</f>
        <v>555.36</v>
      </c>
    </row>
    <row r="320" spans="1:17" ht="15">
      <c r="A320" s="27" t="s">
        <v>77</v>
      </c>
      <c r="B320" s="26" t="s">
        <v>450</v>
      </c>
      <c r="C320" s="26" t="s">
        <v>15</v>
      </c>
      <c r="D320" s="27" t="s">
        <v>457</v>
      </c>
      <c r="E320" s="28">
        <v>70.2</v>
      </c>
      <c r="F320" s="20">
        <v>9</v>
      </c>
      <c r="G320" s="22">
        <v>20.2</v>
      </c>
      <c r="H320" s="22">
        <f>F320+G320</f>
        <v>29.2</v>
      </c>
      <c r="I320" s="22">
        <v>12.9</v>
      </c>
      <c r="J320" s="22">
        <v>4</v>
      </c>
      <c r="K320" s="22">
        <v>0.7</v>
      </c>
      <c r="L320" s="22">
        <v>2.5</v>
      </c>
      <c r="M320" s="22">
        <f>I320+(J320*2)+(K320*3)+(L320*4)</f>
        <v>33</v>
      </c>
      <c r="N320" s="20">
        <v>4</v>
      </c>
      <c r="O320" s="18">
        <v>11</v>
      </c>
      <c r="P320" s="25">
        <f>H320+M320</f>
        <v>62.2</v>
      </c>
      <c r="Q320" s="24">
        <f>H320*M320</f>
        <v>963.6</v>
      </c>
    </row>
    <row r="321" spans="1:17" ht="15">
      <c r="A321" s="27" t="s">
        <v>77</v>
      </c>
      <c r="B321" s="26" t="s">
        <v>498</v>
      </c>
      <c r="C321" s="26" t="s">
        <v>162</v>
      </c>
      <c r="D321" s="27" t="s">
        <v>645</v>
      </c>
      <c r="E321" s="28">
        <v>4.2</v>
      </c>
      <c r="F321" s="20">
        <v>25</v>
      </c>
      <c r="G321" s="22">
        <v>0</v>
      </c>
      <c r="H321" s="22">
        <f>F321+G321</f>
        <v>25</v>
      </c>
      <c r="I321" s="22">
        <v>0</v>
      </c>
      <c r="J321" s="22">
        <v>0</v>
      </c>
      <c r="K321" s="22">
        <v>0</v>
      </c>
      <c r="L321" s="22">
        <v>0</v>
      </c>
      <c r="M321" s="22">
        <f>I321+(J321*2)+(K321*3)+(L321*4)</f>
        <v>0</v>
      </c>
      <c r="N321" s="20">
        <v>0</v>
      </c>
      <c r="O321" s="18">
        <v>0</v>
      </c>
      <c r="P321" s="25">
        <f>H321+M321</f>
        <v>25</v>
      </c>
      <c r="Q321" s="24">
        <f>H321*M321</f>
        <v>0</v>
      </c>
    </row>
    <row r="322" spans="1:17" ht="15">
      <c r="A322" s="27" t="s">
        <v>77</v>
      </c>
      <c r="B322" s="26" t="s">
        <v>14</v>
      </c>
      <c r="C322" s="26" t="s">
        <v>162</v>
      </c>
      <c r="D322" s="27" t="s">
        <v>299</v>
      </c>
      <c r="E322" s="28">
        <v>46.1</v>
      </c>
      <c r="F322" s="20">
        <v>18</v>
      </c>
      <c r="G322" s="22">
        <v>9.8</v>
      </c>
      <c r="H322" s="22">
        <f>F322+G322</f>
        <v>27.8</v>
      </c>
      <c r="I322" s="22">
        <v>3.6</v>
      </c>
      <c r="J322" s="22">
        <v>0</v>
      </c>
      <c r="K322" s="22">
        <v>3.1</v>
      </c>
      <c r="L322" s="22">
        <v>3</v>
      </c>
      <c r="M322" s="22">
        <f>I322+(J322*2)+(K322*3)+(L322*4)</f>
        <v>24.9</v>
      </c>
      <c r="N322" s="20">
        <v>22</v>
      </c>
      <c r="O322" s="18">
        <v>9</v>
      </c>
      <c r="P322" s="25">
        <f>H322+M322</f>
        <v>52.7</v>
      </c>
      <c r="Q322" s="24">
        <f>H322*M322</f>
        <v>692.22</v>
      </c>
    </row>
    <row r="323" spans="1:17" ht="15">
      <c r="A323" s="27" t="s">
        <v>77</v>
      </c>
      <c r="B323" s="26" t="s">
        <v>14</v>
      </c>
      <c r="C323" s="26" t="s">
        <v>15</v>
      </c>
      <c r="D323" s="27" t="s">
        <v>80</v>
      </c>
      <c r="E323" s="28">
        <v>14</v>
      </c>
      <c r="F323" s="20">
        <v>6</v>
      </c>
      <c r="G323" s="22">
        <v>13.4</v>
      </c>
      <c r="H323" s="22">
        <f>F323+G323</f>
        <v>19.4</v>
      </c>
      <c r="I323" s="22">
        <v>9.8</v>
      </c>
      <c r="J323" s="22">
        <v>2.4</v>
      </c>
      <c r="K323" s="22">
        <v>0</v>
      </c>
      <c r="L323" s="22">
        <v>1.1</v>
      </c>
      <c r="M323" s="22">
        <f>I323+(J323*2)+(K323*3)+(L323*4)</f>
        <v>19</v>
      </c>
      <c r="N323" s="20">
        <v>34</v>
      </c>
      <c r="O323" s="18">
        <v>7</v>
      </c>
      <c r="P323" s="25">
        <f>H323+M323</f>
        <v>38.4</v>
      </c>
      <c r="Q323" s="24">
        <f>H323*M323</f>
        <v>368.59999999999997</v>
      </c>
    </row>
    <row r="324" spans="1:17" ht="15">
      <c r="A324" s="27" t="s">
        <v>77</v>
      </c>
      <c r="B324" s="26" t="s">
        <v>498</v>
      </c>
      <c r="C324" s="26" t="s">
        <v>15</v>
      </c>
      <c r="D324" s="27" t="s">
        <v>535</v>
      </c>
      <c r="E324" s="28">
        <v>152</v>
      </c>
      <c r="F324" s="20">
        <v>0</v>
      </c>
      <c r="G324" s="22">
        <v>16.9</v>
      </c>
      <c r="H324" s="22">
        <f>F324+G324</f>
        <v>16.9</v>
      </c>
      <c r="I324" s="22">
        <v>10.2</v>
      </c>
      <c r="J324" s="22">
        <v>6.6</v>
      </c>
      <c r="K324" s="22">
        <v>0.1</v>
      </c>
      <c r="L324" s="22">
        <v>0</v>
      </c>
      <c r="M324" s="22">
        <f>I324+(J324*2)+(K324*3)+(L324*4)</f>
        <v>23.7</v>
      </c>
      <c r="N324" s="20">
        <v>28</v>
      </c>
      <c r="O324" s="18">
        <v>4</v>
      </c>
      <c r="P324" s="25">
        <f>H324+M324</f>
        <v>40.599999999999994</v>
      </c>
      <c r="Q324" s="24">
        <f>H324*M324</f>
        <v>400.53</v>
      </c>
    </row>
    <row r="325" spans="1:17" ht="15">
      <c r="A325" s="27" t="s">
        <v>77</v>
      </c>
      <c r="B325" s="26" t="s">
        <v>14</v>
      </c>
      <c r="C325" s="26" t="s">
        <v>162</v>
      </c>
      <c r="D325" s="27" t="s">
        <v>300</v>
      </c>
      <c r="E325" s="28">
        <v>48.1</v>
      </c>
      <c r="F325" s="20">
        <v>16</v>
      </c>
      <c r="G325" s="22">
        <v>12.6</v>
      </c>
      <c r="H325" s="22">
        <f>F325+G325</f>
        <v>28.6</v>
      </c>
      <c r="I325" s="22">
        <v>6</v>
      </c>
      <c r="J325" s="22">
        <v>4.9</v>
      </c>
      <c r="K325" s="22">
        <v>0</v>
      </c>
      <c r="L325" s="22">
        <v>1.6</v>
      </c>
      <c r="M325" s="22">
        <f>I325+(J325*2)+(K325*3)+(L325*4)</f>
        <v>22.200000000000003</v>
      </c>
      <c r="N325" s="20">
        <v>30</v>
      </c>
      <c r="O325" s="18">
        <v>5</v>
      </c>
      <c r="P325" s="25">
        <f>H325+M325</f>
        <v>50.800000000000004</v>
      </c>
      <c r="Q325" s="24">
        <f>H325*M325</f>
        <v>634.9200000000001</v>
      </c>
    </row>
    <row r="326" spans="1:17" ht="15">
      <c r="A326" s="27" t="s">
        <v>77</v>
      </c>
      <c r="B326" s="26" t="s">
        <v>14</v>
      </c>
      <c r="C326" s="26" t="s">
        <v>162</v>
      </c>
      <c r="D326" s="27" t="s">
        <v>301</v>
      </c>
      <c r="E326" s="28">
        <v>21.1</v>
      </c>
      <c r="F326" s="20">
        <v>28</v>
      </c>
      <c r="G326" s="22">
        <v>0.3</v>
      </c>
      <c r="H326" s="22">
        <f>F326+G326</f>
        <v>28.3</v>
      </c>
      <c r="I326" s="22">
        <v>0</v>
      </c>
      <c r="J326" s="22">
        <v>1.1</v>
      </c>
      <c r="K326" s="22">
        <v>0</v>
      </c>
      <c r="L326" s="22">
        <v>0</v>
      </c>
      <c r="M326" s="22">
        <f>I326+(J326*2)+(K326*3)+(L326*4)</f>
        <v>2.2</v>
      </c>
      <c r="N326" s="20">
        <v>39</v>
      </c>
      <c r="O326" s="18">
        <v>6</v>
      </c>
      <c r="P326" s="25">
        <f>H326+M326</f>
        <v>30.5</v>
      </c>
      <c r="Q326" s="24">
        <f>H326*M326</f>
        <v>62.260000000000005</v>
      </c>
    </row>
    <row r="327" spans="1:17" ht="15">
      <c r="A327" s="27" t="s">
        <v>77</v>
      </c>
      <c r="B327" s="26" t="s">
        <v>450</v>
      </c>
      <c r="C327" s="26" t="s">
        <v>162</v>
      </c>
      <c r="D327" s="27" t="s">
        <v>475</v>
      </c>
      <c r="E327" s="28">
        <v>70.1</v>
      </c>
      <c r="F327" s="20">
        <v>7</v>
      </c>
      <c r="G327" s="22">
        <v>17.2</v>
      </c>
      <c r="H327" s="22">
        <f>F327+G327</f>
        <v>24.2</v>
      </c>
      <c r="I327" s="22">
        <v>16.8</v>
      </c>
      <c r="J327" s="22">
        <v>0.2</v>
      </c>
      <c r="K327" s="22">
        <v>0.1</v>
      </c>
      <c r="L327" s="22">
        <v>0</v>
      </c>
      <c r="M327" s="22">
        <f>I327+(J327*2)+(K327*3)+(L327*4)</f>
        <v>17.5</v>
      </c>
      <c r="N327" s="20">
        <v>18</v>
      </c>
      <c r="O327" s="18">
        <v>5</v>
      </c>
      <c r="P327" s="25">
        <f>H327+M327</f>
        <v>41.7</v>
      </c>
      <c r="Q327" s="24">
        <f>H327*M327</f>
        <v>423.5</v>
      </c>
    </row>
    <row r="328" spans="1:17" ht="15">
      <c r="A328" s="27" t="s">
        <v>81</v>
      </c>
      <c r="B328" s="26" t="s">
        <v>14</v>
      </c>
      <c r="C328" s="26" t="s">
        <v>162</v>
      </c>
      <c r="D328" s="27" t="s">
        <v>302</v>
      </c>
      <c r="E328" s="28">
        <v>58.2</v>
      </c>
      <c r="F328" s="20">
        <v>9</v>
      </c>
      <c r="G328" s="22">
        <v>7.4</v>
      </c>
      <c r="H328" s="22">
        <f>F328+G328</f>
        <v>16.4</v>
      </c>
      <c r="I328" s="22">
        <v>5.1</v>
      </c>
      <c r="J328" s="22">
        <v>0.2</v>
      </c>
      <c r="K328" s="22">
        <v>1.2</v>
      </c>
      <c r="L328" s="22">
        <v>0.8</v>
      </c>
      <c r="M328" s="22">
        <f>I328+(J328*2)+(K328*3)+(L328*4)</f>
        <v>12.3</v>
      </c>
      <c r="N328" s="20">
        <v>26</v>
      </c>
      <c r="O328" s="18">
        <v>6</v>
      </c>
      <c r="P328" s="25">
        <f>H328+M328</f>
        <v>28.7</v>
      </c>
      <c r="Q328" s="24">
        <f>H328*M328</f>
        <v>201.72</v>
      </c>
    </row>
    <row r="329" spans="1:17" ht="15">
      <c r="A329" s="27" t="s">
        <v>81</v>
      </c>
      <c r="B329" s="26" t="s">
        <v>14</v>
      </c>
      <c r="C329" s="26" t="s">
        <v>15</v>
      </c>
      <c r="D329" s="27" t="s">
        <v>82</v>
      </c>
      <c r="E329" s="28">
        <v>58.2</v>
      </c>
      <c r="F329" s="20">
        <v>6</v>
      </c>
      <c r="G329" s="22">
        <v>10.3</v>
      </c>
      <c r="H329" s="22">
        <f>F329+G329</f>
        <v>16.3</v>
      </c>
      <c r="I329" s="22">
        <v>8.4</v>
      </c>
      <c r="J329" s="22">
        <v>0</v>
      </c>
      <c r="K329" s="22">
        <v>1.8</v>
      </c>
      <c r="L329" s="22">
        <v>0</v>
      </c>
      <c r="M329" s="22">
        <f>I329+(J329*2)+(K329*3)+(L329*4)</f>
        <v>13.8</v>
      </c>
      <c r="N329" s="20">
        <v>43</v>
      </c>
      <c r="O329" s="18">
        <v>6</v>
      </c>
      <c r="P329" s="25">
        <f>H329+M329</f>
        <v>30.1</v>
      </c>
      <c r="Q329" s="24">
        <f>H329*M329</f>
        <v>224.94000000000003</v>
      </c>
    </row>
    <row r="330" spans="1:17" ht="15">
      <c r="A330" s="27" t="s">
        <v>81</v>
      </c>
      <c r="B330" s="26" t="s">
        <v>450</v>
      </c>
      <c r="C330" s="26" t="s">
        <v>162</v>
      </c>
      <c r="D330" s="27" t="s">
        <v>476</v>
      </c>
      <c r="E330" s="28">
        <v>150.2</v>
      </c>
      <c r="F330" s="20">
        <v>6</v>
      </c>
      <c r="G330" s="22">
        <v>13.5</v>
      </c>
      <c r="H330" s="22">
        <f>F330+G330</f>
        <v>19.5</v>
      </c>
      <c r="I330" s="22">
        <v>1.5</v>
      </c>
      <c r="J330" s="22">
        <v>5.1</v>
      </c>
      <c r="K330" s="22">
        <v>0.1</v>
      </c>
      <c r="L330" s="22">
        <v>6.8</v>
      </c>
      <c r="M330" s="22">
        <f>I330+(J330*2)+(K330*3)+(L330*4)</f>
        <v>39.2</v>
      </c>
      <c r="N330" s="20">
        <v>24</v>
      </c>
      <c r="O330" s="18">
        <v>1</v>
      </c>
      <c r="P330" s="25">
        <f>H330+M330</f>
        <v>58.7</v>
      </c>
      <c r="Q330" s="24">
        <f>H330*M330</f>
        <v>764.4000000000001</v>
      </c>
    </row>
    <row r="331" spans="1:17" ht="15">
      <c r="A331" s="27" t="s">
        <v>81</v>
      </c>
      <c r="B331" s="26" t="s">
        <v>498</v>
      </c>
      <c r="C331" s="26" t="s">
        <v>162</v>
      </c>
      <c r="D331" s="27" t="s">
        <v>646</v>
      </c>
      <c r="E331" s="28">
        <v>71.2</v>
      </c>
      <c r="F331" s="20">
        <v>4</v>
      </c>
      <c r="G331" s="22">
        <v>5.7</v>
      </c>
      <c r="H331" s="22">
        <f>F331+G331</f>
        <v>9.7</v>
      </c>
      <c r="I331" s="22">
        <v>1.4</v>
      </c>
      <c r="J331" s="22">
        <v>1.7</v>
      </c>
      <c r="K331" s="22">
        <v>0</v>
      </c>
      <c r="L331" s="22">
        <v>2.6</v>
      </c>
      <c r="M331" s="22">
        <f>I331+(J331*2)+(K331*3)+(L331*4)</f>
        <v>15.2</v>
      </c>
      <c r="N331" s="20">
        <v>40</v>
      </c>
      <c r="O331" s="18">
        <v>2</v>
      </c>
      <c r="P331" s="25">
        <f>H331+M331</f>
        <v>24.9</v>
      </c>
      <c r="Q331" s="24">
        <f>H331*M331</f>
        <v>147.43999999999997</v>
      </c>
    </row>
    <row r="332" spans="1:17" ht="15">
      <c r="A332" s="27" t="s">
        <v>81</v>
      </c>
      <c r="B332" s="26" t="s">
        <v>14</v>
      </c>
      <c r="C332" s="26" t="s">
        <v>162</v>
      </c>
      <c r="D332" s="27" t="s">
        <v>303</v>
      </c>
      <c r="E332" s="28">
        <v>8.2</v>
      </c>
      <c r="F332" s="20">
        <v>0</v>
      </c>
      <c r="G332" s="22">
        <v>22.7</v>
      </c>
      <c r="H332" s="22">
        <f>F332+G332</f>
        <v>22.7</v>
      </c>
      <c r="I332" s="22">
        <v>8.7</v>
      </c>
      <c r="J332" s="22">
        <v>0.3</v>
      </c>
      <c r="K332" s="22">
        <v>5.1</v>
      </c>
      <c r="L332" s="22">
        <v>8.5</v>
      </c>
      <c r="M332" s="22">
        <f>I332+(J332*2)+(K332*3)+(L332*4)</f>
        <v>58.599999999999994</v>
      </c>
      <c r="N332" s="20">
        <v>25</v>
      </c>
      <c r="O332" s="18">
        <v>0</v>
      </c>
      <c r="P332" s="25">
        <f>H332+M332</f>
        <v>81.3</v>
      </c>
      <c r="Q332" s="24">
        <f>H332*M332</f>
        <v>1330.2199999999998</v>
      </c>
    </row>
    <row r="333" spans="1:17" ht="15">
      <c r="A333" s="27" t="s">
        <v>81</v>
      </c>
      <c r="B333" s="26" t="s">
        <v>498</v>
      </c>
      <c r="C333" s="26" t="s">
        <v>162</v>
      </c>
      <c r="D333" s="27" t="s">
        <v>647</v>
      </c>
      <c r="E333" s="28">
        <v>192.1</v>
      </c>
      <c r="F333" s="20">
        <v>5</v>
      </c>
      <c r="G333" s="22">
        <v>16.4</v>
      </c>
      <c r="H333" s="22">
        <f>F333+G333</f>
        <v>21.4</v>
      </c>
      <c r="I333" s="22">
        <v>12.4</v>
      </c>
      <c r="J333" s="22">
        <v>1.5</v>
      </c>
      <c r="K333" s="22">
        <v>0</v>
      </c>
      <c r="L333" s="22">
        <v>2.6</v>
      </c>
      <c r="M333" s="22">
        <f>I333+(J333*2)+(K333*3)+(L333*4)</f>
        <v>25.8</v>
      </c>
      <c r="N333" s="20">
        <v>19</v>
      </c>
      <c r="O333" s="18">
        <v>3</v>
      </c>
      <c r="P333" s="25">
        <f>H333+M333</f>
        <v>47.2</v>
      </c>
      <c r="Q333" s="24">
        <f>H333*M333</f>
        <v>552.12</v>
      </c>
    </row>
    <row r="334" spans="1:17" ht="15">
      <c r="A334" s="27" t="s">
        <v>81</v>
      </c>
      <c r="B334" s="26" t="s">
        <v>498</v>
      </c>
      <c r="C334" s="26" t="s">
        <v>162</v>
      </c>
      <c r="D334" s="27" t="s">
        <v>648</v>
      </c>
      <c r="E334" s="28">
        <v>163.1</v>
      </c>
      <c r="F334" s="20">
        <v>6</v>
      </c>
      <c r="G334" s="22">
        <v>12.4</v>
      </c>
      <c r="H334" s="22">
        <f>F334+G334</f>
        <v>18.4</v>
      </c>
      <c r="I334" s="22">
        <v>6.9</v>
      </c>
      <c r="J334" s="22">
        <v>4.5</v>
      </c>
      <c r="K334" s="22">
        <v>0</v>
      </c>
      <c r="L334" s="22">
        <v>0.9</v>
      </c>
      <c r="M334" s="22">
        <f>I334+(J334*2)+(K334*3)+(L334*4)</f>
        <v>19.5</v>
      </c>
      <c r="N334" s="20">
        <v>20</v>
      </c>
      <c r="O334" s="18">
        <v>3</v>
      </c>
      <c r="P334" s="25">
        <f>H334+M334</f>
        <v>37.9</v>
      </c>
      <c r="Q334" s="24">
        <f>H334*M334</f>
        <v>358.79999999999995</v>
      </c>
    </row>
    <row r="335" spans="1:17" ht="15">
      <c r="A335" s="27" t="s">
        <v>81</v>
      </c>
      <c r="B335" s="26" t="s">
        <v>14</v>
      </c>
      <c r="C335" s="26" t="s">
        <v>15</v>
      </c>
      <c r="D335" s="27" t="s">
        <v>83</v>
      </c>
      <c r="E335" s="28">
        <v>21</v>
      </c>
      <c r="F335" s="20">
        <v>9</v>
      </c>
      <c r="G335" s="22">
        <v>15.1</v>
      </c>
      <c r="H335" s="22">
        <f>F335+G335</f>
        <v>24.1</v>
      </c>
      <c r="I335" s="22">
        <v>15.1</v>
      </c>
      <c r="J335" s="22">
        <v>0</v>
      </c>
      <c r="K335" s="22">
        <v>0</v>
      </c>
      <c r="L335" s="22">
        <v>0</v>
      </c>
      <c r="M335" s="22">
        <f>I335+(J335*2)+(K335*3)+(L335*4)</f>
        <v>15.1</v>
      </c>
      <c r="N335" s="20">
        <v>32</v>
      </c>
      <c r="O335" s="18">
        <v>0</v>
      </c>
      <c r="P335" s="25">
        <f>H335+M335</f>
        <v>39.2</v>
      </c>
      <c r="Q335" s="24">
        <f>H335*M335</f>
        <v>363.91</v>
      </c>
    </row>
    <row r="336" spans="1:17" ht="15">
      <c r="A336" s="27" t="s">
        <v>81</v>
      </c>
      <c r="B336" s="26" t="s">
        <v>14</v>
      </c>
      <c r="C336" s="26" t="s">
        <v>162</v>
      </c>
      <c r="D336" s="27" t="s">
        <v>304</v>
      </c>
      <c r="E336" s="28">
        <v>11.1</v>
      </c>
      <c r="F336" s="20">
        <v>3</v>
      </c>
      <c r="G336" s="22">
        <v>16.2</v>
      </c>
      <c r="H336" s="22">
        <f>F336+G336</f>
        <v>19.2</v>
      </c>
      <c r="I336" s="22">
        <v>4.4</v>
      </c>
      <c r="J336" s="22">
        <v>5.1</v>
      </c>
      <c r="K336" s="22">
        <v>0</v>
      </c>
      <c r="L336" s="22">
        <v>6.8</v>
      </c>
      <c r="M336" s="22">
        <f>I336+(J336*2)+(K336*3)+(L336*4)</f>
        <v>41.8</v>
      </c>
      <c r="N336" s="20">
        <v>37</v>
      </c>
      <c r="O336" s="18">
        <v>3</v>
      </c>
      <c r="P336" s="25">
        <f>H336+M336</f>
        <v>61</v>
      </c>
      <c r="Q336" s="24">
        <f>H336*M336</f>
        <v>802.56</v>
      </c>
    </row>
    <row r="337" spans="1:17" ht="15">
      <c r="A337" s="27" t="s">
        <v>81</v>
      </c>
      <c r="B337" s="26" t="s">
        <v>14</v>
      </c>
      <c r="C337" s="26" t="s">
        <v>162</v>
      </c>
      <c r="D337" s="27" t="s">
        <v>305</v>
      </c>
      <c r="E337" s="28">
        <v>32</v>
      </c>
      <c r="F337" s="20">
        <v>4</v>
      </c>
      <c r="G337" s="22">
        <v>19</v>
      </c>
      <c r="H337" s="22">
        <f>F337+G337</f>
        <v>23</v>
      </c>
      <c r="I337" s="22">
        <v>18.1</v>
      </c>
      <c r="J337" s="22">
        <v>0.9</v>
      </c>
      <c r="K337" s="22">
        <v>0</v>
      </c>
      <c r="L337" s="22">
        <v>0</v>
      </c>
      <c r="M337" s="22">
        <f>I337+(J337*2)+(K337*3)+(L337*4)</f>
        <v>19.900000000000002</v>
      </c>
      <c r="N337" s="20">
        <v>23</v>
      </c>
      <c r="O337" s="18">
        <v>10</v>
      </c>
      <c r="P337" s="25">
        <f>H337+M337</f>
        <v>42.900000000000006</v>
      </c>
      <c r="Q337" s="24">
        <f>H337*M337</f>
        <v>457.70000000000005</v>
      </c>
    </row>
    <row r="338" spans="1:17" ht="15">
      <c r="A338" s="27" t="s">
        <v>81</v>
      </c>
      <c r="B338" s="26" t="s">
        <v>14</v>
      </c>
      <c r="C338" s="26" t="s">
        <v>162</v>
      </c>
      <c r="D338" s="27" t="s">
        <v>306</v>
      </c>
      <c r="E338" s="28">
        <v>58.1</v>
      </c>
      <c r="F338" s="20">
        <v>3</v>
      </c>
      <c r="G338" s="22">
        <v>20</v>
      </c>
      <c r="H338" s="22">
        <f>F338+G338</f>
        <v>23</v>
      </c>
      <c r="I338" s="22">
        <v>10.4</v>
      </c>
      <c r="J338" s="22">
        <v>5.4</v>
      </c>
      <c r="K338" s="22">
        <v>0</v>
      </c>
      <c r="L338" s="22">
        <v>4.3</v>
      </c>
      <c r="M338" s="22">
        <f>I338+(J338*2)+(K338*3)+(L338*4)</f>
        <v>38.400000000000006</v>
      </c>
      <c r="N338" s="20">
        <v>8</v>
      </c>
      <c r="O338" s="18">
        <v>6</v>
      </c>
      <c r="P338" s="25">
        <f>H338+M338</f>
        <v>61.400000000000006</v>
      </c>
      <c r="Q338" s="24">
        <f>H338*M338</f>
        <v>883.2000000000002</v>
      </c>
    </row>
    <row r="339" spans="1:17" ht="15">
      <c r="A339" s="27" t="s">
        <v>81</v>
      </c>
      <c r="B339" s="26" t="s">
        <v>498</v>
      </c>
      <c r="C339" s="26" t="s">
        <v>162</v>
      </c>
      <c r="D339" s="27" t="s">
        <v>649</v>
      </c>
      <c r="E339" s="28">
        <v>198.1</v>
      </c>
      <c r="F339" s="20">
        <v>3</v>
      </c>
      <c r="G339" s="22">
        <v>14.8</v>
      </c>
      <c r="H339" s="22">
        <f>F339+G339</f>
        <v>17.8</v>
      </c>
      <c r="I339" s="22">
        <v>8.1</v>
      </c>
      <c r="J339" s="22">
        <v>3.3</v>
      </c>
      <c r="K339" s="22">
        <v>0.4</v>
      </c>
      <c r="L339" s="22">
        <v>2.9</v>
      </c>
      <c r="M339" s="22">
        <f>I339+(J339*2)+(K339*3)+(L339*4)</f>
        <v>27.5</v>
      </c>
      <c r="N339" s="20">
        <v>17</v>
      </c>
      <c r="O339" s="18">
        <v>3</v>
      </c>
      <c r="P339" s="25">
        <f>H339+M339</f>
        <v>45.3</v>
      </c>
      <c r="Q339" s="24">
        <f>H339*M339</f>
        <v>489.5</v>
      </c>
    </row>
    <row r="340" spans="1:17" ht="15">
      <c r="A340" s="27" t="s">
        <v>81</v>
      </c>
      <c r="B340" s="26" t="s">
        <v>14</v>
      </c>
      <c r="C340" s="26" t="s">
        <v>162</v>
      </c>
      <c r="D340" s="27" t="s">
        <v>307</v>
      </c>
      <c r="E340" s="28">
        <v>1</v>
      </c>
      <c r="F340" s="20">
        <v>0</v>
      </c>
      <c r="G340" s="22">
        <v>15.9</v>
      </c>
      <c r="H340" s="22">
        <f>F340+G340</f>
        <v>15.9</v>
      </c>
      <c r="I340" s="22">
        <v>15.9</v>
      </c>
      <c r="J340" s="22">
        <v>0</v>
      </c>
      <c r="K340" s="22">
        <v>0</v>
      </c>
      <c r="L340" s="22">
        <v>0</v>
      </c>
      <c r="M340" s="22">
        <f>I340+(J340*2)+(K340*3)+(L340*4)</f>
        <v>15.9</v>
      </c>
      <c r="N340" s="20">
        <v>0</v>
      </c>
      <c r="O340" s="18">
        <v>0</v>
      </c>
      <c r="P340" s="25">
        <f>H340+M340</f>
        <v>31.8</v>
      </c>
      <c r="Q340" s="24">
        <f>H340*M340</f>
        <v>252.81</v>
      </c>
    </row>
    <row r="341" spans="1:17" ht="15">
      <c r="A341" s="27" t="s">
        <v>81</v>
      </c>
      <c r="B341" s="26" t="s">
        <v>498</v>
      </c>
      <c r="C341" s="26" t="s">
        <v>162</v>
      </c>
      <c r="D341" s="27" t="s">
        <v>650</v>
      </c>
      <c r="E341" s="28">
        <v>69.1</v>
      </c>
      <c r="F341" s="20">
        <v>4</v>
      </c>
      <c r="G341" s="22">
        <v>20.8</v>
      </c>
      <c r="H341" s="22">
        <f>F341+G341</f>
        <v>24.8</v>
      </c>
      <c r="I341" s="22">
        <v>9.8</v>
      </c>
      <c r="J341" s="22">
        <v>9.5</v>
      </c>
      <c r="K341" s="22">
        <v>0.1</v>
      </c>
      <c r="L341" s="22">
        <v>1.3</v>
      </c>
      <c r="M341" s="22">
        <f>I341+(J341*2)+(K341*3)+(L341*4)</f>
        <v>34.300000000000004</v>
      </c>
      <c r="N341" s="20">
        <v>20</v>
      </c>
      <c r="O341" s="18">
        <v>6</v>
      </c>
      <c r="P341" s="25">
        <f>H341+M341</f>
        <v>59.10000000000001</v>
      </c>
      <c r="Q341" s="24">
        <f>H341*M341</f>
        <v>850.6400000000001</v>
      </c>
    </row>
    <row r="342" spans="1:17" ht="15">
      <c r="A342" s="27" t="s">
        <v>81</v>
      </c>
      <c r="B342" s="26" t="s">
        <v>14</v>
      </c>
      <c r="C342" s="26" t="s">
        <v>15</v>
      </c>
      <c r="D342" s="27" t="s">
        <v>84</v>
      </c>
      <c r="E342" s="28">
        <v>0.1</v>
      </c>
      <c r="F342" s="20">
        <v>0</v>
      </c>
      <c r="G342" s="22">
        <v>0</v>
      </c>
      <c r="H342" s="22">
        <f>F342+G342</f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f>I342+(J342*2)+(K342*3)+(L342*4)</f>
        <v>0</v>
      </c>
      <c r="N342" s="20">
        <v>0</v>
      </c>
      <c r="O342" s="18">
        <v>0</v>
      </c>
      <c r="P342" s="25">
        <f>H342+M342</f>
        <v>0</v>
      </c>
      <c r="Q342" s="24">
        <f>H342*M342</f>
        <v>0</v>
      </c>
    </row>
    <row r="343" spans="1:17" ht="15">
      <c r="A343" s="27" t="s">
        <v>81</v>
      </c>
      <c r="B343" s="26" t="s">
        <v>498</v>
      </c>
      <c r="C343" s="26" t="s">
        <v>162</v>
      </c>
      <c r="D343" s="27" t="s">
        <v>651</v>
      </c>
      <c r="E343" s="28">
        <v>198.2</v>
      </c>
      <c r="F343" s="20">
        <v>7</v>
      </c>
      <c r="G343" s="22">
        <v>16</v>
      </c>
      <c r="H343" s="22">
        <f>F343+G343</f>
        <v>23</v>
      </c>
      <c r="I343" s="22">
        <v>11.1</v>
      </c>
      <c r="J343" s="22">
        <v>2</v>
      </c>
      <c r="K343" s="22">
        <v>0</v>
      </c>
      <c r="L343" s="22">
        <v>2.9</v>
      </c>
      <c r="M343" s="22">
        <f>I343+(J343*2)+(K343*3)+(L343*4)</f>
        <v>26.7</v>
      </c>
      <c r="N343" s="20">
        <v>20</v>
      </c>
      <c r="O343" s="18">
        <v>6</v>
      </c>
      <c r="P343" s="25">
        <f>H343+M343</f>
        <v>49.7</v>
      </c>
      <c r="Q343" s="24">
        <f>H343*M343</f>
        <v>614.1</v>
      </c>
    </row>
    <row r="344" spans="1:17" ht="15">
      <c r="A344" s="27" t="s">
        <v>81</v>
      </c>
      <c r="B344" s="26" t="s">
        <v>14</v>
      </c>
      <c r="C344" s="26" t="s">
        <v>162</v>
      </c>
      <c r="D344" s="27" t="s">
        <v>308</v>
      </c>
      <c r="E344" s="28">
        <v>68</v>
      </c>
      <c r="F344" s="20">
        <v>5</v>
      </c>
      <c r="G344" s="22">
        <v>7.9</v>
      </c>
      <c r="H344" s="22">
        <f>F344+G344</f>
        <v>12.9</v>
      </c>
      <c r="I344" s="22">
        <v>0</v>
      </c>
      <c r="J344" s="22">
        <v>0</v>
      </c>
      <c r="K344" s="22">
        <v>0.2</v>
      </c>
      <c r="L344" s="22">
        <v>8.1</v>
      </c>
      <c r="M344" s="22">
        <f>I344+(J344*2)+(K344*3)+(L344*4)</f>
        <v>33</v>
      </c>
      <c r="N344" s="20">
        <v>39</v>
      </c>
      <c r="O344" s="18">
        <v>2</v>
      </c>
      <c r="P344" s="25">
        <f>H344+M344</f>
        <v>45.9</v>
      </c>
      <c r="Q344" s="24">
        <f>H344*M344</f>
        <v>425.7</v>
      </c>
    </row>
    <row r="345" spans="1:17" ht="15">
      <c r="A345" s="27" t="s">
        <v>81</v>
      </c>
      <c r="B345" s="26" t="s">
        <v>14</v>
      </c>
      <c r="C345" s="26" t="s">
        <v>15</v>
      </c>
      <c r="D345" s="27" t="s">
        <v>85</v>
      </c>
      <c r="E345" s="28">
        <v>65.2</v>
      </c>
      <c r="F345" s="20">
        <v>9</v>
      </c>
      <c r="G345" s="22">
        <v>11.7</v>
      </c>
      <c r="H345" s="22">
        <f>F345+G345</f>
        <v>20.7</v>
      </c>
      <c r="I345" s="22">
        <v>5</v>
      </c>
      <c r="J345" s="22">
        <v>4</v>
      </c>
      <c r="K345" s="22">
        <v>1.3</v>
      </c>
      <c r="L345" s="22">
        <v>1.3</v>
      </c>
      <c r="M345" s="22">
        <f>I345+(J345*2)+(K345*3)+(L345*4)</f>
        <v>22.099999999999998</v>
      </c>
      <c r="N345" s="20">
        <v>39</v>
      </c>
      <c r="O345" s="18">
        <v>4</v>
      </c>
      <c r="P345" s="25">
        <f>H345+M345</f>
        <v>42.8</v>
      </c>
      <c r="Q345" s="24">
        <f>H345*M345</f>
        <v>457.4699999999999</v>
      </c>
    </row>
    <row r="346" spans="1:17" ht="15">
      <c r="A346" s="27" t="s">
        <v>81</v>
      </c>
      <c r="B346" s="26" t="s">
        <v>14</v>
      </c>
      <c r="C346" s="26" t="s">
        <v>162</v>
      </c>
      <c r="D346" s="27" t="s">
        <v>309</v>
      </c>
      <c r="E346" s="28">
        <v>29.2</v>
      </c>
      <c r="F346" s="20">
        <v>26</v>
      </c>
      <c r="G346" s="22">
        <v>7.9</v>
      </c>
      <c r="H346" s="22">
        <f>F346+G346</f>
        <v>33.9</v>
      </c>
      <c r="I346" s="22">
        <v>1.9</v>
      </c>
      <c r="J346" s="22">
        <v>6</v>
      </c>
      <c r="K346" s="22">
        <v>0</v>
      </c>
      <c r="L346" s="22">
        <v>0</v>
      </c>
      <c r="M346" s="22">
        <f>I346+(J346*2)+(K346*3)+(L346*4)</f>
        <v>13.9</v>
      </c>
      <c r="N346" s="20">
        <v>26</v>
      </c>
      <c r="O346" s="18">
        <v>2</v>
      </c>
      <c r="P346" s="25">
        <f>H346+M346</f>
        <v>47.8</v>
      </c>
      <c r="Q346" s="24">
        <f>H346*M346</f>
        <v>471.21</v>
      </c>
    </row>
    <row r="347" spans="1:17" ht="15">
      <c r="A347" s="27" t="s">
        <v>81</v>
      </c>
      <c r="B347" s="26" t="s">
        <v>14</v>
      </c>
      <c r="C347" s="26" t="s">
        <v>15</v>
      </c>
      <c r="D347" s="27" t="s">
        <v>86</v>
      </c>
      <c r="E347" s="28">
        <v>17.1</v>
      </c>
      <c r="F347" s="20">
        <v>8</v>
      </c>
      <c r="G347" s="22">
        <v>28.2</v>
      </c>
      <c r="H347" s="22">
        <f>F347+G347</f>
        <v>36.2</v>
      </c>
      <c r="I347" s="22">
        <v>4.1</v>
      </c>
      <c r="J347" s="22">
        <v>12.2</v>
      </c>
      <c r="K347" s="22">
        <v>1.6</v>
      </c>
      <c r="L347" s="22">
        <v>10.3</v>
      </c>
      <c r="M347" s="22">
        <f>I347+(J347*2)+(K347*3)+(L347*4)</f>
        <v>74.5</v>
      </c>
      <c r="N347" s="20">
        <v>11</v>
      </c>
      <c r="O347" s="18">
        <v>0</v>
      </c>
      <c r="P347" s="25">
        <f>H347+M347</f>
        <v>110.7</v>
      </c>
      <c r="Q347" s="24">
        <f>H347*M347</f>
        <v>2696.9</v>
      </c>
    </row>
    <row r="348" spans="1:17" ht="15">
      <c r="A348" s="27" t="s">
        <v>81</v>
      </c>
      <c r="B348" s="26" t="s">
        <v>14</v>
      </c>
      <c r="C348" s="26" t="s">
        <v>162</v>
      </c>
      <c r="D348" s="27" t="s">
        <v>310</v>
      </c>
      <c r="E348" s="28">
        <v>34.1</v>
      </c>
      <c r="F348" s="20">
        <v>3</v>
      </c>
      <c r="G348" s="22">
        <v>21.9</v>
      </c>
      <c r="H348" s="22">
        <f>F348+G348</f>
        <v>24.9</v>
      </c>
      <c r="I348" s="22">
        <v>13.9</v>
      </c>
      <c r="J348" s="22">
        <v>7.3</v>
      </c>
      <c r="K348" s="22">
        <v>0.8</v>
      </c>
      <c r="L348" s="22">
        <v>0</v>
      </c>
      <c r="M348" s="22">
        <f>I348+(J348*2)+(K348*3)+(L348*4)</f>
        <v>30.9</v>
      </c>
      <c r="N348" s="20">
        <v>22</v>
      </c>
      <c r="O348" s="18">
        <v>7</v>
      </c>
      <c r="P348" s="25">
        <f>H348+M348</f>
        <v>55.8</v>
      </c>
      <c r="Q348" s="24">
        <f>H348*M348</f>
        <v>769.41</v>
      </c>
    </row>
    <row r="349" spans="1:17" ht="15">
      <c r="A349" s="27" t="s">
        <v>87</v>
      </c>
      <c r="B349" s="26" t="s">
        <v>498</v>
      </c>
      <c r="C349" s="26" t="s">
        <v>162</v>
      </c>
      <c r="D349" s="27" t="s">
        <v>652</v>
      </c>
      <c r="E349" s="28">
        <v>187</v>
      </c>
      <c r="F349" s="20">
        <v>0</v>
      </c>
      <c r="G349" s="22">
        <v>19.5</v>
      </c>
      <c r="H349" s="22">
        <f>F349+G349</f>
        <v>19.5</v>
      </c>
      <c r="I349" s="22">
        <v>13.9</v>
      </c>
      <c r="J349" s="22">
        <v>4.4</v>
      </c>
      <c r="K349" s="22">
        <v>0</v>
      </c>
      <c r="L349" s="22">
        <v>1.1</v>
      </c>
      <c r="M349" s="22">
        <f>I349+(J349*2)+(K349*3)+(L349*4)</f>
        <v>27.1</v>
      </c>
      <c r="N349" s="20">
        <v>11</v>
      </c>
      <c r="O349" s="18">
        <v>7</v>
      </c>
      <c r="P349" s="25">
        <f>H349+M349</f>
        <v>46.6</v>
      </c>
      <c r="Q349" s="24">
        <f>H349*M349</f>
        <v>528.45</v>
      </c>
    </row>
    <row r="350" spans="1:17" ht="15">
      <c r="A350" s="27" t="s">
        <v>87</v>
      </c>
      <c r="B350" s="26" t="s">
        <v>14</v>
      </c>
      <c r="C350" s="26" t="s">
        <v>162</v>
      </c>
      <c r="D350" s="27" t="s">
        <v>311</v>
      </c>
      <c r="E350" s="28">
        <v>6.2</v>
      </c>
      <c r="F350" s="20">
        <v>16</v>
      </c>
      <c r="G350" s="22">
        <v>14.4</v>
      </c>
      <c r="H350" s="22">
        <f>F350+G350</f>
        <v>30.4</v>
      </c>
      <c r="I350" s="22">
        <v>5.5</v>
      </c>
      <c r="J350" s="22">
        <v>1.1</v>
      </c>
      <c r="K350" s="22">
        <v>0</v>
      </c>
      <c r="L350" s="22">
        <v>7.7</v>
      </c>
      <c r="M350" s="22">
        <f>I350+(J350*2)+(K350*3)+(L350*4)</f>
        <v>38.5</v>
      </c>
      <c r="N350" s="20">
        <v>30</v>
      </c>
      <c r="O350" s="18">
        <v>0</v>
      </c>
      <c r="P350" s="25">
        <f>H350+M350</f>
        <v>68.9</v>
      </c>
      <c r="Q350" s="24">
        <f>H350*M350</f>
        <v>1170.3999999999999</v>
      </c>
    </row>
    <row r="351" spans="1:17" ht="15">
      <c r="A351" s="27" t="s">
        <v>87</v>
      </c>
      <c r="B351" s="26" t="s">
        <v>14</v>
      </c>
      <c r="C351" s="26" t="s">
        <v>162</v>
      </c>
      <c r="D351" s="27" t="s">
        <v>312</v>
      </c>
      <c r="E351" s="28">
        <v>20.1</v>
      </c>
      <c r="F351" s="20">
        <v>4</v>
      </c>
      <c r="G351" s="22">
        <v>13.4</v>
      </c>
      <c r="H351" s="22">
        <f>F351+G351</f>
        <v>17.4</v>
      </c>
      <c r="I351" s="22">
        <v>13.4</v>
      </c>
      <c r="J351" s="22">
        <v>0</v>
      </c>
      <c r="K351" s="22">
        <v>0</v>
      </c>
      <c r="L351" s="22">
        <v>0</v>
      </c>
      <c r="M351" s="22">
        <f>I351+(J351*2)+(K351*3)+(L351*4)</f>
        <v>13.4</v>
      </c>
      <c r="N351" s="20">
        <v>40</v>
      </c>
      <c r="O351" s="18">
        <v>5</v>
      </c>
      <c r="P351" s="25">
        <f>H351+M351</f>
        <v>30.799999999999997</v>
      </c>
      <c r="Q351" s="24">
        <f>H351*M351</f>
        <v>233.16</v>
      </c>
    </row>
    <row r="352" spans="1:17" ht="15">
      <c r="A352" s="27" t="s">
        <v>87</v>
      </c>
      <c r="B352" s="26" t="s">
        <v>14</v>
      </c>
      <c r="C352" s="26" t="s">
        <v>162</v>
      </c>
      <c r="D352" s="27" t="s">
        <v>313</v>
      </c>
      <c r="E352" s="28">
        <v>65.1</v>
      </c>
      <c r="F352" s="20">
        <v>6</v>
      </c>
      <c r="G352" s="22">
        <v>12.3</v>
      </c>
      <c r="H352" s="22">
        <f>F352+G352</f>
        <v>18.3</v>
      </c>
      <c r="I352" s="22">
        <v>7</v>
      </c>
      <c r="J352" s="22">
        <v>3.7</v>
      </c>
      <c r="K352" s="22">
        <v>1.6</v>
      </c>
      <c r="L352" s="22">
        <v>0</v>
      </c>
      <c r="M352" s="22">
        <f>I352+(J352*2)+(K352*3)+(L352*4)</f>
        <v>19.200000000000003</v>
      </c>
      <c r="N352" s="20">
        <v>44</v>
      </c>
      <c r="O352" s="18">
        <v>1</v>
      </c>
      <c r="P352" s="25">
        <f>H352+M352</f>
        <v>37.5</v>
      </c>
      <c r="Q352" s="24">
        <f>H352*M352</f>
        <v>351.36000000000007</v>
      </c>
    </row>
    <row r="353" spans="1:17" ht="15">
      <c r="A353" s="27" t="s">
        <v>87</v>
      </c>
      <c r="B353" s="26" t="s">
        <v>498</v>
      </c>
      <c r="C353" s="26" t="s">
        <v>162</v>
      </c>
      <c r="D353" s="27" t="s">
        <v>653</v>
      </c>
      <c r="E353" s="28">
        <v>180.1</v>
      </c>
      <c r="F353" s="20">
        <v>11</v>
      </c>
      <c r="G353" s="22">
        <v>14.2</v>
      </c>
      <c r="H353" s="22">
        <f>F353+G353</f>
        <v>25.2</v>
      </c>
      <c r="I353" s="22">
        <v>11.7</v>
      </c>
      <c r="J353" s="22">
        <v>2.3</v>
      </c>
      <c r="K353" s="22">
        <v>0.2</v>
      </c>
      <c r="L353" s="22">
        <v>0</v>
      </c>
      <c r="M353" s="22">
        <f>I353+(J353*2)+(K353*3)+(L353*4)</f>
        <v>16.9</v>
      </c>
      <c r="N353" s="20">
        <v>12</v>
      </c>
      <c r="O353" s="18">
        <v>7</v>
      </c>
      <c r="P353" s="25">
        <f>H353+M353</f>
        <v>42.099999999999994</v>
      </c>
      <c r="Q353" s="24">
        <f>H353*M353</f>
        <v>425.87999999999994</v>
      </c>
    </row>
    <row r="354" spans="1:17" ht="15">
      <c r="A354" s="27" t="s">
        <v>87</v>
      </c>
      <c r="B354" s="26" t="s">
        <v>450</v>
      </c>
      <c r="C354" s="26" t="s">
        <v>162</v>
      </c>
      <c r="D354" s="27" t="s">
        <v>477</v>
      </c>
      <c r="E354" s="28">
        <v>33</v>
      </c>
      <c r="F354" s="20">
        <v>0</v>
      </c>
      <c r="G354" s="22">
        <v>23.5</v>
      </c>
      <c r="H354" s="22">
        <f>F354+G354</f>
        <v>23.5</v>
      </c>
      <c r="I354" s="22">
        <v>11</v>
      </c>
      <c r="J354" s="22">
        <v>9.4</v>
      </c>
      <c r="K354" s="22">
        <v>0</v>
      </c>
      <c r="L354" s="22">
        <v>3.1</v>
      </c>
      <c r="M354" s="22">
        <f>I354+(J354*2)+(K354*3)+(L354*4)</f>
        <v>42.2</v>
      </c>
      <c r="N354" s="20">
        <v>18</v>
      </c>
      <c r="O354" s="18">
        <v>0</v>
      </c>
      <c r="P354" s="25">
        <f>H354+M354</f>
        <v>65.7</v>
      </c>
      <c r="Q354" s="24">
        <f>H354*M354</f>
        <v>991.7</v>
      </c>
    </row>
    <row r="355" spans="1:17" ht="15">
      <c r="A355" s="27" t="s">
        <v>87</v>
      </c>
      <c r="B355" s="26" t="s">
        <v>14</v>
      </c>
      <c r="C355" s="26" t="s">
        <v>15</v>
      </c>
      <c r="D355" s="27" t="s">
        <v>88</v>
      </c>
      <c r="E355" s="28">
        <v>57</v>
      </c>
      <c r="F355" s="20">
        <v>10</v>
      </c>
      <c r="G355" s="22">
        <v>10.1</v>
      </c>
      <c r="H355" s="22">
        <f>F355+G355</f>
        <v>20.1</v>
      </c>
      <c r="I355" s="22">
        <v>4.7</v>
      </c>
      <c r="J355" s="22">
        <v>4.8</v>
      </c>
      <c r="K355" s="22">
        <v>0</v>
      </c>
      <c r="L355" s="22">
        <v>0.6</v>
      </c>
      <c r="M355" s="22">
        <f>I355+(J355*2)+(K355*3)+(L355*4)</f>
        <v>16.7</v>
      </c>
      <c r="N355" s="20">
        <v>39</v>
      </c>
      <c r="O355" s="18">
        <v>1</v>
      </c>
      <c r="P355" s="25">
        <f>H355+M355</f>
        <v>36.8</v>
      </c>
      <c r="Q355" s="24">
        <f>H355*M355</f>
        <v>335.67</v>
      </c>
    </row>
    <row r="356" spans="1:17" ht="15">
      <c r="A356" s="27" t="s">
        <v>87</v>
      </c>
      <c r="B356" s="26" t="s">
        <v>14</v>
      </c>
      <c r="C356" s="26" t="s">
        <v>162</v>
      </c>
      <c r="D356" s="27" t="s">
        <v>314</v>
      </c>
      <c r="E356" s="28">
        <v>42</v>
      </c>
      <c r="F356" s="20">
        <v>4</v>
      </c>
      <c r="G356" s="22">
        <v>15.7</v>
      </c>
      <c r="H356" s="22">
        <f>F356+G356</f>
        <v>19.7</v>
      </c>
      <c r="I356" s="22">
        <v>14</v>
      </c>
      <c r="J356" s="22">
        <v>0</v>
      </c>
      <c r="K356" s="22">
        <v>1.7</v>
      </c>
      <c r="L356" s="22">
        <v>0</v>
      </c>
      <c r="M356" s="22">
        <f>I356+(J356*2)+(K356*3)+(L356*4)</f>
        <v>19.1</v>
      </c>
      <c r="N356" s="20">
        <v>19</v>
      </c>
      <c r="O356" s="18">
        <v>5</v>
      </c>
      <c r="P356" s="25">
        <f>H356+M356</f>
        <v>38.8</v>
      </c>
      <c r="Q356" s="24">
        <f>H356*M356</f>
        <v>376.27000000000004</v>
      </c>
    </row>
    <row r="357" spans="1:17" ht="15">
      <c r="A357" s="27" t="s">
        <v>87</v>
      </c>
      <c r="B357" s="26" t="s">
        <v>498</v>
      </c>
      <c r="C357" s="26" t="s">
        <v>162</v>
      </c>
      <c r="D357" s="27" t="s">
        <v>654</v>
      </c>
      <c r="E357" s="28">
        <v>199.2</v>
      </c>
      <c r="F357" s="20">
        <v>1</v>
      </c>
      <c r="G357" s="22">
        <v>20.3</v>
      </c>
      <c r="H357" s="22">
        <f>F357+G357</f>
        <v>21.3</v>
      </c>
      <c r="I357" s="22">
        <v>12.4</v>
      </c>
      <c r="J357" s="22">
        <v>6.3</v>
      </c>
      <c r="K357" s="22">
        <v>0.9</v>
      </c>
      <c r="L357" s="22">
        <v>0.7</v>
      </c>
      <c r="M357" s="22">
        <f>I357+(J357*2)+(K357*3)+(L357*4)</f>
        <v>30.5</v>
      </c>
      <c r="N357" s="20">
        <v>16</v>
      </c>
      <c r="O357" s="18">
        <v>4</v>
      </c>
      <c r="P357" s="25">
        <f>H357+M357</f>
        <v>51.8</v>
      </c>
      <c r="Q357" s="24">
        <f>H357*M357</f>
        <v>649.65</v>
      </c>
    </row>
    <row r="358" spans="1:17" ht="15">
      <c r="A358" s="27" t="s">
        <v>87</v>
      </c>
      <c r="B358" s="26" t="s">
        <v>498</v>
      </c>
      <c r="C358" s="26" t="s">
        <v>162</v>
      </c>
      <c r="D358" s="27" t="s">
        <v>655</v>
      </c>
      <c r="E358" s="28">
        <v>51.2</v>
      </c>
      <c r="F358" s="20">
        <v>4</v>
      </c>
      <c r="G358" s="22">
        <v>6.6</v>
      </c>
      <c r="H358" s="22">
        <f>F358+G358</f>
        <v>10.6</v>
      </c>
      <c r="I358" s="22">
        <v>3.9</v>
      </c>
      <c r="J358" s="22">
        <v>0</v>
      </c>
      <c r="K358" s="22">
        <v>1.5</v>
      </c>
      <c r="L358" s="22">
        <v>1.3</v>
      </c>
      <c r="M358" s="22">
        <f>I358+(J358*2)+(K358*3)+(L358*4)</f>
        <v>13.600000000000001</v>
      </c>
      <c r="N358" s="20">
        <v>54</v>
      </c>
      <c r="O358" s="18">
        <v>2</v>
      </c>
      <c r="P358" s="25">
        <f>H358+M358</f>
        <v>24.200000000000003</v>
      </c>
      <c r="Q358" s="24">
        <f>H358*M358</f>
        <v>144.16</v>
      </c>
    </row>
    <row r="359" spans="1:17" ht="15">
      <c r="A359" s="27" t="s">
        <v>87</v>
      </c>
      <c r="B359" s="26" t="s">
        <v>498</v>
      </c>
      <c r="C359" s="26" t="s">
        <v>15</v>
      </c>
      <c r="D359" s="27" t="s">
        <v>536</v>
      </c>
      <c r="E359" s="28">
        <v>7</v>
      </c>
      <c r="F359" s="20">
        <v>8</v>
      </c>
      <c r="G359" s="22">
        <v>24.1</v>
      </c>
      <c r="H359" s="22">
        <f>F359+G359</f>
        <v>32.1</v>
      </c>
      <c r="I359" s="22">
        <v>14.8</v>
      </c>
      <c r="J359" s="22">
        <v>5.2</v>
      </c>
      <c r="K359" s="22">
        <v>4.1</v>
      </c>
      <c r="L359" s="22">
        <v>0</v>
      </c>
      <c r="M359" s="22">
        <f>I359+(J359*2)+(K359*3)+(L359*4)</f>
        <v>37.5</v>
      </c>
      <c r="N359" s="20">
        <v>14</v>
      </c>
      <c r="O359" s="18">
        <v>5</v>
      </c>
      <c r="P359" s="25">
        <f>H359+M359</f>
        <v>69.6</v>
      </c>
      <c r="Q359" s="24">
        <f>H359*M359</f>
        <v>1203.75</v>
      </c>
    </row>
    <row r="360" spans="1:17" ht="15">
      <c r="A360" s="27" t="s">
        <v>87</v>
      </c>
      <c r="B360" s="26" t="s">
        <v>14</v>
      </c>
      <c r="C360" s="26" t="s">
        <v>162</v>
      </c>
      <c r="D360" s="27" t="s">
        <v>315</v>
      </c>
      <c r="E360" s="28">
        <v>9</v>
      </c>
      <c r="F360" s="20">
        <v>16</v>
      </c>
      <c r="G360" s="22">
        <v>18</v>
      </c>
      <c r="H360" s="22">
        <f>F360+G360</f>
        <v>34</v>
      </c>
      <c r="I360" s="22">
        <v>3.8</v>
      </c>
      <c r="J360" s="22">
        <v>4.3</v>
      </c>
      <c r="K360" s="22">
        <v>3.8</v>
      </c>
      <c r="L360" s="22">
        <v>6.3</v>
      </c>
      <c r="M360" s="22">
        <f>I360+(J360*2)+(K360*3)+(L360*4)</f>
        <v>49</v>
      </c>
      <c r="N360" s="20">
        <v>12</v>
      </c>
      <c r="O360" s="18">
        <v>11</v>
      </c>
      <c r="P360" s="25">
        <f>H360+M360</f>
        <v>83</v>
      </c>
      <c r="Q360" s="24">
        <f>H360*M360</f>
        <v>1666</v>
      </c>
    </row>
    <row r="361" spans="1:17" ht="15">
      <c r="A361" s="27" t="s">
        <v>87</v>
      </c>
      <c r="B361" s="26" t="s">
        <v>498</v>
      </c>
      <c r="C361" s="26" t="s">
        <v>15</v>
      </c>
      <c r="D361" s="27" t="s">
        <v>537</v>
      </c>
      <c r="E361" s="28">
        <v>111</v>
      </c>
      <c r="F361" s="20">
        <v>8</v>
      </c>
      <c r="G361" s="22">
        <v>16.2</v>
      </c>
      <c r="H361" s="22">
        <f>F361+G361</f>
        <v>24.2</v>
      </c>
      <c r="I361" s="22">
        <v>8.7</v>
      </c>
      <c r="J361" s="22">
        <v>5.2</v>
      </c>
      <c r="K361" s="22">
        <v>0.7</v>
      </c>
      <c r="L361" s="22">
        <v>1.6</v>
      </c>
      <c r="M361" s="22">
        <f>I361+(J361*2)+(K361*3)+(L361*4)</f>
        <v>27.6</v>
      </c>
      <c r="N361" s="20">
        <v>11</v>
      </c>
      <c r="O361" s="18">
        <v>4</v>
      </c>
      <c r="P361" s="25">
        <f>H361+M361</f>
        <v>51.8</v>
      </c>
      <c r="Q361" s="24">
        <f>H361*M361</f>
        <v>667.92</v>
      </c>
    </row>
    <row r="362" spans="1:17" ht="15">
      <c r="A362" s="27" t="s">
        <v>87</v>
      </c>
      <c r="B362" s="26" t="s">
        <v>14</v>
      </c>
      <c r="C362" s="26" t="s">
        <v>162</v>
      </c>
      <c r="D362" s="27" t="s">
        <v>316</v>
      </c>
      <c r="E362" s="28">
        <v>56</v>
      </c>
      <c r="F362" s="20">
        <v>1</v>
      </c>
      <c r="G362" s="22">
        <v>16</v>
      </c>
      <c r="H362" s="22">
        <f>F362+G362</f>
        <v>17</v>
      </c>
      <c r="I362" s="22">
        <v>9</v>
      </c>
      <c r="J362" s="22">
        <v>4.8</v>
      </c>
      <c r="K362" s="22">
        <v>1.2</v>
      </c>
      <c r="L362" s="22">
        <v>0.9</v>
      </c>
      <c r="M362" s="22">
        <f>I362+(J362*2)+(K362*3)+(L362*4)</f>
        <v>25.800000000000004</v>
      </c>
      <c r="N362" s="20">
        <v>36</v>
      </c>
      <c r="O362" s="18">
        <v>1</v>
      </c>
      <c r="P362" s="25">
        <f>H362+M362</f>
        <v>42.800000000000004</v>
      </c>
      <c r="Q362" s="24">
        <f>H362*M362</f>
        <v>438.6000000000001</v>
      </c>
    </row>
    <row r="363" spans="1:17" ht="15">
      <c r="A363" s="27" t="s">
        <v>87</v>
      </c>
      <c r="B363" s="26" t="s">
        <v>498</v>
      </c>
      <c r="C363" s="26" t="s">
        <v>15</v>
      </c>
      <c r="D363" s="27" t="s">
        <v>538</v>
      </c>
      <c r="E363" s="28">
        <v>29.1</v>
      </c>
      <c r="F363" s="20">
        <v>3</v>
      </c>
      <c r="G363" s="22">
        <v>19.6</v>
      </c>
      <c r="H363" s="22">
        <f>F363+G363</f>
        <v>22.6</v>
      </c>
      <c r="I363" s="22">
        <v>8.1</v>
      </c>
      <c r="J363" s="22">
        <v>1.5</v>
      </c>
      <c r="K363" s="22">
        <v>2.8</v>
      </c>
      <c r="L363" s="22">
        <v>7.2</v>
      </c>
      <c r="M363" s="22">
        <f>I363+(J363*2)+(K363*3)+(L363*4)</f>
        <v>48.3</v>
      </c>
      <c r="N363" s="20">
        <v>14</v>
      </c>
      <c r="O363" s="18">
        <v>5</v>
      </c>
      <c r="P363" s="25">
        <f>H363+M363</f>
        <v>70.9</v>
      </c>
      <c r="Q363" s="24">
        <f>H363*M363</f>
        <v>1091.58</v>
      </c>
    </row>
    <row r="364" spans="1:17" ht="15">
      <c r="A364" s="27" t="s">
        <v>87</v>
      </c>
      <c r="B364" s="26" t="s">
        <v>14</v>
      </c>
      <c r="C364" s="26" t="s">
        <v>15</v>
      </c>
      <c r="D364" s="27" t="s">
        <v>89</v>
      </c>
      <c r="E364" s="28">
        <v>40.1</v>
      </c>
      <c r="F364" s="20">
        <v>10</v>
      </c>
      <c r="G364" s="22">
        <v>17.7</v>
      </c>
      <c r="H364" s="22">
        <f>F364+G364</f>
        <v>27.7</v>
      </c>
      <c r="I364" s="22">
        <v>14.9</v>
      </c>
      <c r="J364" s="22">
        <v>0.5</v>
      </c>
      <c r="K364" s="22">
        <v>1.6</v>
      </c>
      <c r="L364" s="22">
        <v>0.7</v>
      </c>
      <c r="M364" s="22">
        <f>I364+(J364*2)+(K364*3)+(L364*4)</f>
        <v>23.500000000000004</v>
      </c>
      <c r="N364" s="20">
        <v>25</v>
      </c>
      <c r="O364" s="18">
        <v>5</v>
      </c>
      <c r="P364" s="25">
        <f>H364+M364</f>
        <v>51.2</v>
      </c>
      <c r="Q364" s="24">
        <f>H364*M364</f>
        <v>650.95</v>
      </c>
    </row>
    <row r="365" spans="1:17" ht="15">
      <c r="A365" s="27" t="s">
        <v>87</v>
      </c>
      <c r="B365" s="26" t="s">
        <v>498</v>
      </c>
      <c r="C365" s="26" t="s">
        <v>162</v>
      </c>
      <c r="D365" s="27" t="s">
        <v>656</v>
      </c>
      <c r="E365" s="28">
        <v>191.1</v>
      </c>
      <c r="F365" s="20">
        <v>10</v>
      </c>
      <c r="G365" s="22">
        <v>13.6</v>
      </c>
      <c r="H365" s="22">
        <f>F365+G365</f>
        <v>23.6</v>
      </c>
      <c r="I365" s="22">
        <v>9.3</v>
      </c>
      <c r="J365" s="22">
        <v>2</v>
      </c>
      <c r="K365" s="22">
        <v>0.9</v>
      </c>
      <c r="L365" s="22">
        <v>1.3</v>
      </c>
      <c r="M365" s="22">
        <f>I365+(J365*2)+(K365*3)+(L365*4)</f>
        <v>21.2</v>
      </c>
      <c r="N365" s="20">
        <v>21</v>
      </c>
      <c r="O365" s="18">
        <v>6</v>
      </c>
      <c r="P365" s="25">
        <f>H365+M365</f>
        <v>44.8</v>
      </c>
      <c r="Q365" s="24">
        <f>H365*M365</f>
        <v>500.32</v>
      </c>
    </row>
    <row r="366" spans="1:17" ht="15">
      <c r="A366" s="27" t="s">
        <v>87</v>
      </c>
      <c r="B366" s="26" t="s">
        <v>14</v>
      </c>
      <c r="C366" s="26" t="s">
        <v>162</v>
      </c>
      <c r="D366" s="27" t="s">
        <v>317</v>
      </c>
      <c r="E366" s="28">
        <v>13.1</v>
      </c>
      <c r="F366" s="20">
        <v>17</v>
      </c>
      <c r="G366" s="22">
        <v>15.6</v>
      </c>
      <c r="H366" s="22">
        <f>F366+G366</f>
        <v>32.6</v>
      </c>
      <c r="I366" s="22">
        <v>9.3</v>
      </c>
      <c r="J366" s="22">
        <v>0.9</v>
      </c>
      <c r="K366" s="22">
        <v>0</v>
      </c>
      <c r="L366" s="22">
        <v>5.4</v>
      </c>
      <c r="M366" s="22">
        <f>I366+(J366*2)+(K366*3)+(L366*4)</f>
        <v>32.7</v>
      </c>
      <c r="N366" s="20">
        <v>24</v>
      </c>
      <c r="O366" s="18">
        <v>3</v>
      </c>
      <c r="P366" s="25">
        <f>H366+M366</f>
        <v>65.30000000000001</v>
      </c>
      <c r="Q366" s="24">
        <f>H366*M366</f>
        <v>1066.0200000000002</v>
      </c>
    </row>
    <row r="367" spans="1:17" ht="15">
      <c r="A367" s="27" t="s">
        <v>87</v>
      </c>
      <c r="B367" s="26" t="s">
        <v>14</v>
      </c>
      <c r="C367" s="26" t="s">
        <v>162</v>
      </c>
      <c r="D367" s="27" t="s">
        <v>318</v>
      </c>
      <c r="E367" s="28">
        <v>64.1</v>
      </c>
      <c r="F367" s="20">
        <v>6</v>
      </c>
      <c r="G367" s="22">
        <v>14.5</v>
      </c>
      <c r="H367" s="22">
        <f>F367+G367</f>
        <v>20.5</v>
      </c>
      <c r="I367" s="22">
        <v>11.7</v>
      </c>
      <c r="J367" s="22">
        <v>1</v>
      </c>
      <c r="K367" s="22">
        <v>0</v>
      </c>
      <c r="L367" s="22">
        <v>1.8</v>
      </c>
      <c r="M367" s="22">
        <f>I367+(J367*2)+(K367*3)+(L367*4)</f>
        <v>20.9</v>
      </c>
      <c r="N367" s="20">
        <v>20</v>
      </c>
      <c r="O367" s="18">
        <v>4</v>
      </c>
      <c r="P367" s="25">
        <f>H367+M367</f>
        <v>41.4</v>
      </c>
      <c r="Q367" s="24">
        <f>H367*M367</f>
        <v>428.45</v>
      </c>
    </row>
    <row r="368" spans="1:17" ht="15">
      <c r="A368" s="27" t="s">
        <v>87</v>
      </c>
      <c r="B368" s="26" t="s">
        <v>498</v>
      </c>
      <c r="C368" s="26" t="s">
        <v>162</v>
      </c>
      <c r="D368" s="27" t="s">
        <v>657</v>
      </c>
      <c r="E368" s="28">
        <v>26</v>
      </c>
      <c r="F368" s="20">
        <v>14</v>
      </c>
      <c r="G368" s="22">
        <v>22</v>
      </c>
      <c r="H368" s="22">
        <f>F368+G368</f>
        <v>36</v>
      </c>
      <c r="I368" s="22">
        <v>9.4</v>
      </c>
      <c r="J368" s="22">
        <v>7.8</v>
      </c>
      <c r="K368" s="22">
        <v>2.6</v>
      </c>
      <c r="L368" s="22">
        <v>2.2</v>
      </c>
      <c r="M368" s="22">
        <f>I368+(J368*2)+(K368*3)+(L368*4)</f>
        <v>41.599999999999994</v>
      </c>
      <c r="N368" s="20">
        <v>3</v>
      </c>
      <c r="O368" s="18">
        <v>9</v>
      </c>
      <c r="P368" s="25">
        <f>H368+M368</f>
        <v>77.6</v>
      </c>
      <c r="Q368" s="24">
        <f>H368*M368</f>
        <v>1497.6</v>
      </c>
    </row>
    <row r="369" spans="1:17" ht="15">
      <c r="A369" s="27" t="s">
        <v>87</v>
      </c>
      <c r="B369" s="26" t="s">
        <v>14</v>
      </c>
      <c r="C369" s="26" t="s">
        <v>162</v>
      </c>
      <c r="D369" s="27" t="s">
        <v>319</v>
      </c>
      <c r="E369" s="28">
        <v>64</v>
      </c>
      <c r="F369" s="20">
        <v>21</v>
      </c>
      <c r="G369" s="22">
        <v>2.6</v>
      </c>
      <c r="H369" s="22">
        <f>F369+G369</f>
        <v>23.6</v>
      </c>
      <c r="I369" s="22">
        <v>0</v>
      </c>
      <c r="J369" s="22">
        <v>4.1</v>
      </c>
      <c r="K369" s="22">
        <v>0</v>
      </c>
      <c r="L369" s="22">
        <v>0</v>
      </c>
      <c r="M369" s="22">
        <f>I369+(J369*2)+(K369*3)+(L369*4)</f>
        <v>8.2</v>
      </c>
      <c r="N369" s="20">
        <v>38</v>
      </c>
      <c r="O369" s="18">
        <v>4</v>
      </c>
      <c r="P369" s="25">
        <f>H369+M369</f>
        <v>31.8</v>
      </c>
      <c r="Q369" s="24">
        <f>H369*M369</f>
        <v>193.51999999999998</v>
      </c>
    </row>
    <row r="370" spans="1:17" ht="15">
      <c r="A370" s="27" t="s">
        <v>87</v>
      </c>
      <c r="B370" s="26" t="s">
        <v>14</v>
      </c>
      <c r="C370" s="26" t="s">
        <v>162</v>
      </c>
      <c r="D370" s="27" t="s">
        <v>320</v>
      </c>
      <c r="E370" s="28">
        <v>1.2</v>
      </c>
      <c r="F370" s="20">
        <v>40</v>
      </c>
      <c r="G370" s="22">
        <v>13.6</v>
      </c>
      <c r="H370" s="22">
        <f>F370+G370</f>
        <v>53.6</v>
      </c>
      <c r="I370" s="22">
        <v>4.6</v>
      </c>
      <c r="J370" s="22">
        <v>9</v>
      </c>
      <c r="K370" s="22">
        <v>0</v>
      </c>
      <c r="L370" s="22">
        <v>0</v>
      </c>
      <c r="M370" s="22">
        <f>I370+(J370*2)+(K370*3)+(L370*4)</f>
        <v>22.6</v>
      </c>
      <c r="N370" s="20">
        <v>0</v>
      </c>
      <c r="O370" s="18">
        <v>0</v>
      </c>
      <c r="P370" s="25">
        <f>H370+M370</f>
        <v>76.2</v>
      </c>
      <c r="Q370" s="24">
        <f>H370*M370</f>
        <v>1211.3600000000001</v>
      </c>
    </row>
    <row r="371" spans="1:17" ht="15">
      <c r="A371" s="27" t="s">
        <v>87</v>
      </c>
      <c r="B371" s="26" t="s">
        <v>450</v>
      </c>
      <c r="C371" s="26" t="s">
        <v>162</v>
      </c>
      <c r="D371" s="27" t="s">
        <v>478</v>
      </c>
      <c r="E371" s="28">
        <v>37.1</v>
      </c>
      <c r="F371" s="20">
        <v>1</v>
      </c>
      <c r="G371" s="22">
        <v>28.9</v>
      </c>
      <c r="H371" s="22">
        <f>F371+G371</f>
        <v>29.9</v>
      </c>
      <c r="I371" s="22">
        <v>16.7</v>
      </c>
      <c r="J371" s="22">
        <v>9.4</v>
      </c>
      <c r="K371" s="22">
        <v>1.8</v>
      </c>
      <c r="L371" s="22">
        <v>1</v>
      </c>
      <c r="M371" s="22">
        <f>I371+(J371*2)+(K371*3)+(L371*4)</f>
        <v>44.9</v>
      </c>
      <c r="N371" s="20">
        <v>10</v>
      </c>
      <c r="O371" s="18">
        <v>6</v>
      </c>
      <c r="P371" s="25">
        <f>H371+M371</f>
        <v>74.8</v>
      </c>
      <c r="Q371" s="24">
        <f>H371*M371</f>
        <v>1342.51</v>
      </c>
    </row>
    <row r="372" spans="1:17" ht="15">
      <c r="A372" s="27" t="s">
        <v>87</v>
      </c>
      <c r="B372" s="26" t="s">
        <v>498</v>
      </c>
      <c r="C372" s="26" t="s">
        <v>15</v>
      </c>
      <c r="D372" s="27" t="s">
        <v>539</v>
      </c>
      <c r="E372" s="28">
        <v>25.2</v>
      </c>
      <c r="F372" s="20">
        <v>2</v>
      </c>
      <c r="G372" s="22">
        <v>23.9</v>
      </c>
      <c r="H372" s="22">
        <f>F372+G372</f>
        <v>25.9</v>
      </c>
      <c r="I372" s="22">
        <v>6.3</v>
      </c>
      <c r="J372" s="22">
        <v>11.6</v>
      </c>
      <c r="K372" s="22">
        <v>1.3</v>
      </c>
      <c r="L372" s="22">
        <v>4.7</v>
      </c>
      <c r="M372" s="22">
        <f>I372+(J372*2)+(K372*3)+(L372*4)</f>
        <v>52.2</v>
      </c>
      <c r="N372" s="20">
        <v>16</v>
      </c>
      <c r="O372" s="18">
        <v>4</v>
      </c>
      <c r="P372" s="25">
        <f>H372+M372</f>
        <v>78.1</v>
      </c>
      <c r="Q372" s="24">
        <f>H372*M372</f>
        <v>1351.98</v>
      </c>
    </row>
    <row r="373" spans="1:17" ht="15">
      <c r="A373" s="27" t="s">
        <v>90</v>
      </c>
      <c r="B373" s="26" t="s">
        <v>14</v>
      </c>
      <c r="C373" s="26" t="s">
        <v>162</v>
      </c>
      <c r="D373" s="27" t="s">
        <v>321</v>
      </c>
      <c r="E373" s="28">
        <v>11</v>
      </c>
      <c r="F373" s="20">
        <v>4</v>
      </c>
      <c r="G373" s="22">
        <v>22.4</v>
      </c>
      <c r="H373" s="22">
        <f>F373+G373</f>
        <v>26.4</v>
      </c>
      <c r="I373" s="22">
        <v>9.7</v>
      </c>
      <c r="J373" s="22">
        <v>3.3</v>
      </c>
      <c r="K373" s="22">
        <v>3.7</v>
      </c>
      <c r="L373" s="22">
        <v>5.7</v>
      </c>
      <c r="M373" s="22">
        <f>I373+(J373*2)+(K373*3)+(L373*4)</f>
        <v>50.2</v>
      </c>
      <c r="N373" s="20">
        <v>2</v>
      </c>
      <c r="O373" s="18">
        <v>0</v>
      </c>
      <c r="P373" s="25">
        <f>H373+M373</f>
        <v>76.6</v>
      </c>
      <c r="Q373" s="24">
        <f>H373*M373</f>
        <v>1325.28</v>
      </c>
    </row>
    <row r="374" spans="1:17" ht="15">
      <c r="A374" s="27" t="s">
        <v>90</v>
      </c>
      <c r="B374" s="26" t="s">
        <v>14</v>
      </c>
      <c r="C374" s="26" t="s">
        <v>162</v>
      </c>
      <c r="D374" s="27" t="s">
        <v>322</v>
      </c>
      <c r="E374" s="28">
        <v>64</v>
      </c>
      <c r="F374" s="20">
        <v>9</v>
      </c>
      <c r="G374" s="22">
        <v>13</v>
      </c>
      <c r="H374" s="22">
        <f>F374+G374</f>
        <v>22</v>
      </c>
      <c r="I374" s="22">
        <v>7.4</v>
      </c>
      <c r="J374" s="22">
        <v>3.8</v>
      </c>
      <c r="K374" s="22">
        <v>0</v>
      </c>
      <c r="L374" s="22">
        <v>1.8</v>
      </c>
      <c r="M374" s="22">
        <f>I374+(J374*2)+(K374*3)+(L374*4)</f>
        <v>22.2</v>
      </c>
      <c r="N374" s="20">
        <v>17</v>
      </c>
      <c r="O374" s="18">
        <v>5</v>
      </c>
      <c r="P374" s="25">
        <f>H374+M374</f>
        <v>44.2</v>
      </c>
      <c r="Q374" s="24">
        <f>H374*M374</f>
        <v>488.4</v>
      </c>
    </row>
    <row r="375" spans="1:17" ht="15">
      <c r="A375" s="27" t="s">
        <v>90</v>
      </c>
      <c r="B375" s="26" t="s">
        <v>498</v>
      </c>
      <c r="C375" s="26" t="s">
        <v>15</v>
      </c>
      <c r="D375" s="27" t="s">
        <v>540</v>
      </c>
      <c r="E375" s="28">
        <v>24</v>
      </c>
      <c r="F375" s="20">
        <v>6</v>
      </c>
      <c r="G375" s="22">
        <v>22.1</v>
      </c>
      <c r="H375" s="22">
        <f>F375+G375</f>
        <v>28.1</v>
      </c>
      <c r="I375" s="22">
        <v>6.8</v>
      </c>
      <c r="J375" s="22">
        <v>7.7</v>
      </c>
      <c r="K375" s="22">
        <v>1.2</v>
      </c>
      <c r="L375" s="22">
        <v>6.4</v>
      </c>
      <c r="M375" s="22">
        <f>I375+(J375*2)+(K375*3)+(L375*4)</f>
        <v>51.4</v>
      </c>
      <c r="N375" s="20">
        <v>22</v>
      </c>
      <c r="O375" s="18">
        <v>0</v>
      </c>
      <c r="P375" s="25">
        <f>H375+M375</f>
        <v>79.5</v>
      </c>
      <c r="Q375" s="24">
        <f>H375*M375</f>
        <v>1444.3400000000001</v>
      </c>
    </row>
    <row r="376" spans="1:17" ht="15">
      <c r="A376" s="27" t="s">
        <v>90</v>
      </c>
      <c r="B376" s="26" t="s">
        <v>14</v>
      </c>
      <c r="C376" s="26" t="s">
        <v>15</v>
      </c>
      <c r="D376" s="27" t="s">
        <v>91</v>
      </c>
      <c r="E376" s="28">
        <v>54.1</v>
      </c>
      <c r="F376" s="20">
        <v>8</v>
      </c>
      <c r="G376" s="22">
        <v>14.8</v>
      </c>
      <c r="H376" s="22">
        <f>F376+G376</f>
        <v>22.8</v>
      </c>
      <c r="I376" s="22">
        <v>5.8</v>
      </c>
      <c r="J376" s="22">
        <v>6.4</v>
      </c>
      <c r="K376" s="22">
        <v>0</v>
      </c>
      <c r="L376" s="22">
        <v>2.6</v>
      </c>
      <c r="M376" s="22">
        <f>I376+(J376*2)+(K376*3)+(L376*4)</f>
        <v>29</v>
      </c>
      <c r="N376" s="20">
        <v>11</v>
      </c>
      <c r="O376" s="18">
        <v>5</v>
      </c>
      <c r="P376" s="25">
        <f>H376+M376</f>
        <v>51.8</v>
      </c>
      <c r="Q376" s="24">
        <f>H376*M376</f>
        <v>661.2</v>
      </c>
    </row>
    <row r="377" spans="1:17" ht="15">
      <c r="A377" s="27" t="s">
        <v>90</v>
      </c>
      <c r="B377" s="26" t="s">
        <v>14</v>
      </c>
      <c r="C377" s="26" t="s">
        <v>162</v>
      </c>
      <c r="D377" s="27" t="s">
        <v>323</v>
      </c>
      <c r="E377" s="28">
        <v>63.1</v>
      </c>
      <c r="F377" s="20">
        <v>0</v>
      </c>
      <c r="G377" s="22">
        <v>17.6</v>
      </c>
      <c r="H377" s="22">
        <f>F377+G377</f>
        <v>17.6</v>
      </c>
      <c r="I377" s="22">
        <v>9</v>
      </c>
      <c r="J377" s="22">
        <v>3.8</v>
      </c>
      <c r="K377" s="22">
        <v>1.9</v>
      </c>
      <c r="L377" s="22">
        <v>3</v>
      </c>
      <c r="M377" s="22">
        <f>I377+(J377*2)+(K377*3)+(L377*4)</f>
        <v>34.3</v>
      </c>
      <c r="N377" s="20">
        <v>22</v>
      </c>
      <c r="O377" s="18">
        <v>4</v>
      </c>
      <c r="P377" s="25">
        <f>H377+M377</f>
        <v>51.9</v>
      </c>
      <c r="Q377" s="24">
        <f>H377*M377</f>
        <v>603.68</v>
      </c>
    </row>
    <row r="378" spans="1:17" ht="15">
      <c r="A378" s="27" t="s">
        <v>90</v>
      </c>
      <c r="B378" s="26" t="s">
        <v>498</v>
      </c>
      <c r="C378" s="26" t="s">
        <v>162</v>
      </c>
      <c r="D378" s="27" t="s">
        <v>658</v>
      </c>
      <c r="E378" s="28">
        <v>179.1</v>
      </c>
      <c r="F378" s="20">
        <v>7</v>
      </c>
      <c r="G378" s="22">
        <v>15.5</v>
      </c>
      <c r="H378" s="22">
        <f>F378+G378</f>
        <v>22.5</v>
      </c>
      <c r="I378" s="22">
        <v>11.4</v>
      </c>
      <c r="J378" s="22">
        <v>3</v>
      </c>
      <c r="K378" s="22">
        <v>0.5</v>
      </c>
      <c r="L378" s="22">
        <v>0.5</v>
      </c>
      <c r="M378" s="22">
        <f>I378+(J378*2)+(K378*3)+(L378*4)</f>
        <v>20.9</v>
      </c>
      <c r="N378" s="20">
        <v>11</v>
      </c>
      <c r="O378" s="18">
        <v>6</v>
      </c>
      <c r="P378" s="25">
        <f>H378+M378</f>
        <v>43.4</v>
      </c>
      <c r="Q378" s="24">
        <f>H378*M378</f>
        <v>470.24999999999994</v>
      </c>
    </row>
    <row r="379" spans="1:17" ht="15">
      <c r="A379" s="27" t="s">
        <v>90</v>
      </c>
      <c r="B379" s="26" t="s">
        <v>14</v>
      </c>
      <c r="C379" s="26" t="s">
        <v>162</v>
      </c>
      <c r="D379" s="27" t="s">
        <v>324</v>
      </c>
      <c r="E379" s="28">
        <v>28</v>
      </c>
      <c r="F379" s="20">
        <v>3</v>
      </c>
      <c r="G379" s="22">
        <v>18.4</v>
      </c>
      <c r="H379" s="22">
        <f>F379+G379</f>
        <v>21.4</v>
      </c>
      <c r="I379" s="22">
        <v>10</v>
      </c>
      <c r="J379" s="22">
        <v>8.3</v>
      </c>
      <c r="K379" s="22">
        <v>0</v>
      </c>
      <c r="L379" s="22">
        <v>0</v>
      </c>
      <c r="M379" s="22">
        <f>I379+(J379*2)+(K379*3)+(L379*4)</f>
        <v>26.6</v>
      </c>
      <c r="N379" s="20">
        <v>1</v>
      </c>
      <c r="O379" s="18">
        <v>4</v>
      </c>
      <c r="P379" s="25">
        <f>H379+M379</f>
        <v>48</v>
      </c>
      <c r="Q379" s="24">
        <f>H379*M379</f>
        <v>569.24</v>
      </c>
    </row>
    <row r="380" spans="1:17" ht="15">
      <c r="A380" s="27" t="s">
        <v>90</v>
      </c>
      <c r="B380" s="26" t="s">
        <v>498</v>
      </c>
      <c r="C380" s="26" t="s">
        <v>162</v>
      </c>
      <c r="D380" s="27" t="s">
        <v>659</v>
      </c>
      <c r="E380" s="28">
        <v>209.2</v>
      </c>
      <c r="F380" s="20">
        <v>0</v>
      </c>
      <c r="G380" s="22">
        <v>18.5</v>
      </c>
      <c r="H380" s="22">
        <f>F380+G380</f>
        <v>18.5</v>
      </c>
      <c r="I380" s="22">
        <v>10.8</v>
      </c>
      <c r="J380" s="22">
        <v>6.3</v>
      </c>
      <c r="K380" s="22">
        <v>0.2</v>
      </c>
      <c r="L380" s="22">
        <v>1.2</v>
      </c>
      <c r="M380" s="22">
        <f>I380+(J380*2)+(K380*3)+(L380*4)</f>
        <v>28.8</v>
      </c>
      <c r="N380" s="20">
        <v>27</v>
      </c>
      <c r="O380" s="18">
        <v>4</v>
      </c>
      <c r="P380" s="25">
        <f>H380+M380</f>
        <v>47.3</v>
      </c>
      <c r="Q380" s="24">
        <f>H380*M380</f>
        <v>532.8000000000001</v>
      </c>
    </row>
    <row r="381" spans="1:17" ht="15">
      <c r="A381" s="27" t="s">
        <v>90</v>
      </c>
      <c r="B381" s="26" t="s">
        <v>498</v>
      </c>
      <c r="C381" s="26" t="s">
        <v>15</v>
      </c>
      <c r="D381" s="27" t="s">
        <v>541</v>
      </c>
      <c r="E381" s="28">
        <v>13.1</v>
      </c>
      <c r="F381" s="20">
        <v>19</v>
      </c>
      <c r="G381" s="22">
        <v>16.9</v>
      </c>
      <c r="H381" s="22">
        <f>F381+G381</f>
        <v>35.9</v>
      </c>
      <c r="I381" s="22">
        <v>11.9</v>
      </c>
      <c r="J381" s="22">
        <v>0</v>
      </c>
      <c r="K381" s="22">
        <v>2</v>
      </c>
      <c r="L381" s="22">
        <v>2.8</v>
      </c>
      <c r="M381" s="22">
        <f>I381+(J381*2)+(K381*3)+(L381*4)</f>
        <v>29.099999999999998</v>
      </c>
      <c r="N381" s="20">
        <v>19</v>
      </c>
      <c r="O381" s="18">
        <v>3</v>
      </c>
      <c r="P381" s="25">
        <f>H381+M381</f>
        <v>65</v>
      </c>
      <c r="Q381" s="24">
        <f>H381*M381</f>
        <v>1044.6899999999998</v>
      </c>
    </row>
    <row r="382" spans="1:17" ht="15">
      <c r="A382" s="27" t="s">
        <v>90</v>
      </c>
      <c r="B382" s="26" t="s">
        <v>498</v>
      </c>
      <c r="C382" s="26" t="s">
        <v>162</v>
      </c>
      <c r="D382" s="27" t="s">
        <v>660</v>
      </c>
      <c r="E382" s="28">
        <v>45.2</v>
      </c>
      <c r="F382" s="20">
        <v>11</v>
      </c>
      <c r="G382" s="22">
        <v>19.3</v>
      </c>
      <c r="H382" s="22">
        <f>F382+G382</f>
        <v>30.3</v>
      </c>
      <c r="I382" s="22">
        <v>8.3</v>
      </c>
      <c r="J382" s="22">
        <v>7.1</v>
      </c>
      <c r="K382" s="22">
        <v>0.4</v>
      </c>
      <c r="L382" s="22">
        <v>3.5</v>
      </c>
      <c r="M382" s="22">
        <f>I382+(J382*2)+(K382*3)+(L382*4)</f>
        <v>37.7</v>
      </c>
      <c r="N382" s="20">
        <v>23</v>
      </c>
      <c r="O382" s="18">
        <v>3</v>
      </c>
      <c r="P382" s="25">
        <f>H382+M382</f>
        <v>68</v>
      </c>
      <c r="Q382" s="24">
        <f>H382*M382</f>
        <v>1142.3100000000002</v>
      </c>
    </row>
    <row r="383" spans="1:17" ht="15">
      <c r="A383" s="27" t="s">
        <v>90</v>
      </c>
      <c r="B383" s="26" t="s">
        <v>498</v>
      </c>
      <c r="C383" s="26" t="s">
        <v>15</v>
      </c>
      <c r="D383" s="27" t="s">
        <v>542</v>
      </c>
      <c r="E383" s="28">
        <v>118</v>
      </c>
      <c r="F383" s="20">
        <v>6</v>
      </c>
      <c r="G383" s="22">
        <v>17.4</v>
      </c>
      <c r="H383" s="22">
        <f>F383+G383</f>
        <v>23.4</v>
      </c>
      <c r="I383" s="22">
        <v>8.8</v>
      </c>
      <c r="J383" s="22">
        <v>4.4</v>
      </c>
      <c r="K383" s="22">
        <v>0.6</v>
      </c>
      <c r="L383" s="22">
        <v>3.6</v>
      </c>
      <c r="M383" s="22">
        <f>I383+(J383*2)+(K383*3)+(L383*4)</f>
        <v>33.800000000000004</v>
      </c>
      <c r="N383" s="20">
        <v>11</v>
      </c>
      <c r="O383" s="18">
        <v>3</v>
      </c>
      <c r="P383" s="25">
        <f>H383+M383</f>
        <v>57.2</v>
      </c>
      <c r="Q383" s="24">
        <f>H383*M383</f>
        <v>790.9200000000001</v>
      </c>
    </row>
    <row r="384" spans="1:17" ht="15">
      <c r="A384" s="27" t="s">
        <v>90</v>
      </c>
      <c r="B384" s="26" t="s">
        <v>498</v>
      </c>
      <c r="C384" s="26" t="s">
        <v>162</v>
      </c>
      <c r="D384" s="27" t="s">
        <v>661</v>
      </c>
      <c r="E384" s="28">
        <v>159</v>
      </c>
      <c r="F384" s="20">
        <v>3</v>
      </c>
      <c r="G384" s="22">
        <v>24.5</v>
      </c>
      <c r="H384" s="22">
        <f>F384+G384</f>
        <v>27.5</v>
      </c>
      <c r="I384" s="22">
        <v>11.6</v>
      </c>
      <c r="J384" s="22">
        <v>7.5</v>
      </c>
      <c r="K384" s="22">
        <v>1.5</v>
      </c>
      <c r="L384" s="22">
        <v>3.9</v>
      </c>
      <c r="M384" s="22">
        <f>I384+(J384*2)+(K384*3)+(L384*4)</f>
        <v>46.7</v>
      </c>
      <c r="N384" s="20">
        <v>16</v>
      </c>
      <c r="O384" s="18">
        <v>5</v>
      </c>
      <c r="P384" s="25">
        <f>H384+M384</f>
        <v>74.2</v>
      </c>
      <c r="Q384" s="24">
        <f>H384*M384</f>
        <v>1284.25</v>
      </c>
    </row>
    <row r="385" spans="1:17" ht="15">
      <c r="A385" s="27" t="s">
        <v>90</v>
      </c>
      <c r="B385" s="26" t="s">
        <v>14</v>
      </c>
      <c r="C385" s="26" t="s">
        <v>162</v>
      </c>
      <c r="D385" s="27" t="s">
        <v>325</v>
      </c>
      <c r="E385" s="28">
        <v>6.1</v>
      </c>
      <c r="F385" s="20">
        <v>14</v>
      </c>
      <c r="G385" s="22">
        <v>13.6</v>
      </c>
      <c r="H385" s="22">
        <f>F385+G385</f>
        <v>27.6</v>
      </c>
      <c r="I385" s="22">
        <v>0</v>
      </c>
      <c r="J385" s="22">
        <v>8.9</v>
      </c>
      <c r="K385" s="22">
        <v>0</v>
      </c>
      <c r="L385" s="22">
        <v>10.9</v>
      </c>
      <c r="M385" s="22">
        <f>I385+(J385*2)+(K385*3)+(L385*4)</f>
        <v>61.400000000000006</v>
      </c>
      <c r="N385" s="20">
        <v>19</v>
      </c>
      <c r="O385" s="18">
        <v>8</v>
      </c>
      <c r="P385" s="25">
        <f>H385+M385</f>
        <v>89</v>
      </c>
      <c r="Q385" s="24">
        <f>H385*M385</f>
        <v>1694.6400000000003</v>
      </c>
    </row>
    <row r="386" spans="1:17" ht="15">
      <c r="A386" s="27" t="s">
        <v>90</v>
      </c>
      <c r="B386" s="26" t="s">
        <v>498</v>
      </c>
      <c r="C386" s="26" t="s">
        <v>162</v>
      </c>
      <c r="D386" s="27" t="s">
        <v>662</v>
      </c>
      <c r="E386" s="28">
        <v>23.2</v>
      </c>
      <c r="F386" s="20">
        <v>24</v>
      </c>
      <c r="G386" s="22">
        <v>16.6</v>
      </c>
      <c r="H386" s="22">
        <f>F386+G386</f>
        <v>40.6</v>
      </c>
      <c r="I386" s="22">
        <v>10.2</v>
      </c>
      <c r="J386" s="22">
        <v>1.5</v>
      </c>
      <c r="K386" s="22">
        <v>0</v>
      </c>
      <c r="L386" s="22">
        <v>4.9</v>
      </c>
      <c r="M386" s="22">
        <f>I386+(J386*2)+(K386*3)+(L386*4)</f>
        <v>32.8</v>
      </c>
      <c r="N386" s="20">
        <v>0</v>
      </c>
      <c r="O386" s="18">
        <v>0</v>
      </c>
      <c r="P386" s="25">
        <f>H386+M386</f>
        <v>73.4</v>
      </c>
      <c r="Q386" s="24">
        <f>H386*M386</f>
        <v>1331.6799999999998</v>
      </c>
    </row>
    <row r="387" spans="1:17" ht="15">
      <c r="A387" s="27" t="s">
        <v>90</v>
      </c>
      <c r="B387" s="26" t="s">
        <v>14</v>
      </c>
      <c r="C387" s="26" t="s">
        <v>15</v>
      </c>
      <c r="D387" s="27" t="s">
        <v>92</v>
      </c>
      <c r="E387" s="28">
        <v>61.2</v>
      </c>
      <c r="F387" s="20">
        <v>0</v>
      </c>
      <c r="G387" s="22">
        <v>17.1</v>
      </c>
      <c r="H387" s="22">
        <f>F387+G387</f>
        <v>17.1</v>
      </c>
      <c r="I387" s="22">
        <v>5.9</v>
      </c>
      <c r="J387" s="22">
        <v>6.3</v>
      </c>
      <c r="K387" s="22">
        <v>1.9</v>
      </c>
      <c r="L387" s="22">
        <v>3</v>
      </c>
      <c r="M387" s="22">
        <f>I387+(J387*2)+(K387*3)+(L387*4)</f>
        <v>36.2</v>
      </c>
      <c r="N387" s="20">
        <v>35</v>
      </c>
      <c r="O387" s="18">
        <v>2</v>
      </c>
      <c r="P387" s="25">
        <f>H387+M387</f>
        <v>53.300000000000004</v>
      </c>
      <c r="Q387" s="24">
        <f>H387*M387</f>
        <v>619.0200000000001</v>
      </c>
    </row>
    <row r="388" spans="1:17" ht="15">
      <c r="A388" s="27" t="s">
        <v>90</v>
      </c>
      <c r="B388" s="26" t="s">
        <v>498</v>
      </c>
      <c r="C388" s="26" t="s">
        <v>162</v>
      </c>
      <c r="D388" s="27" t="s">
        <v>663</v>
      </c>
      <c r="E388" s="28">
        <v>60.1</v>
      </c>
      <c r="F388" s="20">
        <v>3</v>
      </c>
      <c r="G388" s="22">
        <v>19.3</v>
      </c>
      <c r="H388" s="22">
        <f>F388+G388</f>
        <v>22.3</v>
      </c>
      <c r="I388" s="22">
        <v>8.5</v>
      </c>
      <c r="J388" s="22">
        <v>7</v>
      </c>
      <c r="K388" s="22">
        <v>0</v>
      </c>
      <c r="L388" s="22">
        <v>3.8</v>
      </c>
      <c r="M388" s="22">
        <f>I388+(J388*2)+(K388*3)+(L388*4)</f>
        <v>37.7</v>
      </c>
      <c r="N388" s="20">
        <v>22</v>
      </c>
      <c r="O388" s="18">
        <v>2</v>
      </c>
      <c r="P388" s="25">
        <f>H388+M388</f>
        <v>60</v>
      </c>
      <c r="Q388" s="24">
        <f>H388*M388</f>
        <v>840.71</v>
      </c>
    </row>
    <row r="389" spans="1:17" ht="15">
      <c r="A389" s="27" t="s">
        <v>90</v>
      </c>
      <c r="B389" s="26" t="s">
        <v>14</v>
      </c>
      <c r="C389" s="26" t="s">
        <v>162</v>
      </c>
      <c r="D389" s="27" t="s">
        <v>326</v>
      </c>
      <c r="E389" s="28">
        <v>28.1</v>
      </c>
      <c r="F389" s="20">
        <v>2</v>
      </c>
      <c r="G389" s="22">
        <v>19.5</v>
      </c>
      <c r="H389" s="22">
        <f>F389+G389</f>
        <v>21.5</v>
      </c>
      <c r="I389" s="22">
        <v>8.9</v>
      </c>
      <c r="J389" s="22">
        <v>5.2</v>
      </c>
      <c r="K389" s="22">
        <v>2.9</v>
      </c>
      <c r="L389" s="22">
        <v>2.4</v>
      </c>
      <c r="M389" s="22">
        <f>I389+(J389*2)+(K389*3)+(L389*4)</f>
        <v>37.6</v>
      </c>
      <c r="N389" s="20">
        <v>5</v>
      </c>
      <c r="O389" s="18">
        <v>2</v>
      </c>
      <c r="P389" s="25">
        <f>H389+M389</f>
        <v>59.1</v>
      </c>
      <c r="Q389" s="24">
        <f>H389*M389</f>
        <v>808.4</v>
      </c>
    </row>
    <row r="390" spans="1:17" ht="15">
      <c r="A390" s="27" t="s">
        <v>90</v>
      </c>
      <c r="B390" s="26" t="s">
        <v>450</v>
      </c>
      <c r="C390" s="26" t="s">
        <v>162</v>
      </c>
      <c r="D390" s="27" t="s">
        <v>479</v>
      </c>
      <c r="E390" s="28">
        <v>86</v>
      </c>
      <c r="F390" s="20">
        <v>4</v>
      </c>
      <c r="G390" s="22">
        <v>20.2</v>
      </c>
      <c r="H390" s="22">
        <f>F390+G390</f>
        <v>24.2</v>
      </c>
      <c r="I390" s="22">
        <v>12.2</v>
      </c>
      <c r="J390" s="22">
        <v>6.9</v>
      </c>
      <c r="K390" s="22">
        <v>1.1</v>
      </c>
      <c r="L390" s="22">
        <v>0</v>
      </c>
      <c r="M390" s="22">
        <f>I390+(J390*2)+(K390*3)+(L390*4)</f>
        <v>29.3</v>
      </c>
      <c r="N390" s="20">
        <v>7</v>
      </c>
      <c r="O390" s="18">
        <v>6</v>
      </c>
      <c r="P390" s="25">
        <f>H390+M390</f>
        <v>53.5</v>
      </c>
      <c r="Q390" s="24">
        <f>H390*M390</f>
        <v>709.06</v>
      </c>
    </row>
    <row r="391" spans="1:17" ht="15">
      <c r="A391" s="27" t="s">
        <v>90</v>
      </c>
      <c r="B391" s="26" t="s">
        <v>14</v>
      </c>
      <c r="C391" s="26" t="s">
        <v>15</v>
      </c>
      <c r="D391" s="27" t="s">
        <v>93</v>
      </c>
      <c r="E391" s="28">
        <v>47.2</v>
      </c>
      <c r="F391" s="20">
        <v>7</v>
      </c>
      <c r="G391" s="22">
        <v>18.5</v>
      </c>
      <c r="H391" s="22">
        <f>F391+G391</f>
        <v>25.5</v>
      </c>
      <c r="I391" s="22">
        <v>13.9</v>
      </c>
      <c r="J391" s="22">
        <v>0.9</v>
      </c>
      <c r="K391" s="22">
        <v>3.4</v>
      </c>
      <c r="L391" s="22">
        <v>0.3</v>
      </c>
      <c r="M391" s="22">
        <f>I391+(J391*2)+(K391*3)+(L391*4)</f>
        <v>27.099999999999998</v>
      </c>
      <c r="N391" s="20">
        <v>17</v>
      </c>
      <c r="O391" s="18">
        <v>2</v>
      </c>
      <c r="P391" s="25">
        <f>H391+M391</f>
        <v>52.599999999999994</v>
      </c>
      <c r="Q391" s="24">
        <f>H391*M391</f>
        <v>691.05</v>
      </c>
    </row>
    <row r="392" spans="1:17" ht="15">
      <c r="A392" s="27" t="s">
        <v>90</v>
      </c>
      <c r="B392" s="26" t="s">
        <v>14</v>
      </c>
      <c r="C392" s="26" t="s">
        <v>15</v>
      </c>
      <c r="D392" s="27" t="s">
        <v>94</v>
      </c>
      <c r="E392" s="28">
        <v>7.1</v>
      </c>
      <c r="F392" s="20">
        <v>0</v>
      </c>
      <c r="G392" s="22">
        <v>21.1</v>
      </c>
      <c r="H392" s="22">
        <f>F392+G392</f>
        <v>21.1</v>
      </c>
      <c r="I392" s="22">
        <v>5.6</v>
      </c>
      <c r="J392" s="22">
        <v>15.6</v>
      </c>
      <c r="K392" s="22">
        <v>0</v>
      </c>
      <c r="L392" s="22">
        <v>0</v>
      </c>
      <c r="M392" s="22">
        <f>I392+(J392*2)+(K392*3)+(L392*4)</f>
        <v>36.8</v>
      </c>
      <c r="N392" s="20">
        <v>22</v>
      </c>
      <c r="O392" s="18">
        <v>7</v>
      </c>
      <c r="P392" s="25">
        <f>H392+M392</f>
        <v>57.9</v>
      </c>
      <c r="Q392" s="24">
        <f>H392*M392</f>
        <v>776.48</v>
      </c>
    </row>
    <row r="393" spans="1:17" ht="15">
      <c r="A393" s="27" t="s">
        <v>90</v>
      </c>
      <c r="B393" s="26" t="s">
        <v>14</v>
      </c>
      <c r="C393" s="26" t="s">
        <v>162</v>
      </c>
      <c r="D393" s="27" t="s">
        <v>327</v>
      </c>
      <c r="E393" s="28">
        <v>19</v>
      </c>
      <c r="F393" s="20">
        <v>6</v>
      </c>
      <c r="G393" s="22">
        <v>22.1</v>
      </c>
      <c r="H393" s="22">
        <f>F393+G393</f>
        <v>28.1</v>
      </c>
      <c r="I393" s="22">
        <v>13.5</v>
      </c>
      <c r="J393" s="22">
        <v>6.6</v>
      </c>
      <c r="K393" s="22">
        <v>0</v>
      </c>
      <c r="L393" s="22">
        <v>2</v>
      </c>
      <c r="M393" s="22">
        <f>I393+(J393*2)+(K393*3)+(L393*4)</f>
        <v>34.7</v>
      </c>
      <c r="N393" s="20">
        <v>20</v>
      </c>
      <c r="O393" s="18">
        <v>5</v>
      </c>
      <c r="P393" s="25">
        <f>H393+M393</f>
        <v>62.800000000000004</v>
      </c>
      <c r="Q393" s="24">
        <f>H393*M393</f>
        <v>975.0700000000002</v>
      </c>
    </row>
    <row r="394" spans="1:17" ht="15">
      <c r="A394" s="27" t="s">
        <v>95</v>
      </c>
      <c r="B394" s="26" t="s">
        <v>14</v>
      </c>
      <c r="C394" s="26" t="s">
        <v>162</v>
      </c>
      <c r="D394" s="27" t="s">
        <v>328</v>
      </c>
      <c r="E394" s="28">
        <v>19.1</v>
      </c>
      <c r="F394" s="20">
        <v>1</v>
      </c>
      <c r="G394" s="22">
        <v>21</v>
      </c>
      <c r="H394" s="22">
        <f>F394+G394</f>
        <v>22</v>
      </c>
      <c r="I394" s="22">
        <v>4</v>
      </c>
      <c r="J394" s="22">
        <v>4.8</v>
      </c>
      <c r="K394" s="22">
        <v>0</v>
      </c>
      <c r="L394" s="22">
        <v>12.3</v>
      </c>
      <c r="M394" s="22">
        <f>I394+(J394*2)+(K394*3)+(L394*4)</f>
        <v>62.800000000000004</v>
      </c>
      <c r="N394" s="20">
        <v>21</v>
      </c>
      <c r="O394" s="18">
        <v>3</v>
      </c>
      <c r="P394" s="25">
        <f>H394+M394</f>
        <v>84.80000000000001</v>
      </c>
      <c r="Q394" s="24">
        <f>H394*M394</f>
        <v>1381.6000000000001</v>
      </c>
    </row>
    <row r="395" spans="1:17" ht="15">
      <c r="A395" s="27" t="s">
        <v>95</v>
      </c>
      <c r="B395" s="26" t="s">
        <v>14</v>
      </c>
      <c r="C395" s="26" t="s">
        <v>162</v>
      </c>
      <c r="D395" s="27" t="s">
        <v>329</v>
      </c>
      <c r="E395" s="28">
        <v>1</v>
      </c>
      <c r="F395" s="20">
        <v>0</v>
      </c>
      <c r="G395" s="22">
        <v>37.5</v>
      </c>
      <c r="H395" s="22">
        <f>F395+G395</f>
        <v>37.5</v>
      </c>
      <c r="I395" s="22">
        <v>15.3</v>
      </c>
      <c r="J395" s="22">
        <v>22.2</v>
      </c>
      <c r="K395" s="22">
        <v>0</v>
      </c>
      <c r="L395" s="22">
        <v>0</v>
      </c>
      <c r="M395" s="22">
        <f>I395+(J395*2)+(K395*3)+(L395*4)</f>
        <v>59.7</v>
      </c>
      <c r="N395" s="20">
        <v>0</v>
      </c>
      <c r="O395" s="18">
        <v>0</v>
      </c>
      <c r="P395" s="25">
        <f>H395+M395</f>
        <v>97.2</v>
      </c>
      <c r="Q395" s="24">
        <f>H395*M395</f>
        <v>2238.75</v>
      </c>
    </row>
    <row r="396" spans="1:17" ht="15">
      <c r="A396" s="27" t="s">
        <v>95</v>
      </c>
      <c r="B396" s="26" t="s">
        <v>14</v>
      </c>
      <c r="C396" s="26" t="s">
        <v>162</v>
      </c>
      <c r="D396" s="27" t="s">
        <v>330</v>
      </c>
      <c r="E396" s="28">
        <v>90</v>
      </c>
      <c r="F396" s="20">
        <v>6</v>
      </c>
      <c r="G396" s="22">
        <v>1.3</v>
      </c>
      <c r="H396" s="22">
        <f>F396+G396</f>
        <v>7.3</v>
      </c>
      <c r="I396" s="22">
        <v>0.9</v>
      </c>
      <c r="J396" s="22">
        <v>0.3</v>
      </c>
      <c r="K396" s="22">
        <v>0</v>
      </c>
      <c r="L396" s="22">
        <v>0</v>
      </c>
      <c r="M396" s="22">
        <f>I396+(J396*2)+(K396*3)+(L396*4)</f>
        <v>1.5</v>
      </c>
      <c r="N396" s="20">
        <v>66</v>
      </c>
      <c r="O396" s="18">
        <v>1</v>
      </c>
      <c r="P396" s="25">
        <f>H396+M396</f>
        <v>8.8</v>
      </c>
      <c r="Q396" s="24">
        <f>H396*M396</f>
        <v>10.95</v>
      </c>
    </row>
    <row r="397" spans="1:17" ht="15">
      <c r="A397" s="27" t="s">
        <v>95</v>
      </c>
      <c r="B397" s="26" t="s">
        <v>14</v>
      </c>
      <c r="C397" s="26" t="s">
        <v>162</v>
      </c>
      <c r="D397" s="27" t="s">
        <v>331</v>
      </c>
      <c r="E397" s="28">
        <v>4</v>
      </c>
      <c r="F397" s="20">
        <v>3</v>
      </c>
      <c r="G397" s="22">
        <v>9.7</v>
      </c>
      <c r="H397" s="22">
        <f>F397+G397</f>
        <v>12.7</v>
      </c>
      <c r="I397" s="22">
        <v>0</v>
      </c>
      <c r="J397" s="22">
        <v>4.6</v>
      </c>
      <c r="K397" s="22">
        <v>0</v>
      </c>
      <c r="L397" s="22">
        <v>14</v>
      </c>
      <c r="M397" s="22">
        <f>I397+(J397*2)+(K397*3)+(L397*4)</f>
        <v>65.2</v>
      </c>
      <c r="N397" s="20">
        <v>44</v>
      </c>
      <c r="O397" s="18">
        <v>0</v>
      </c>
      <c r="P397" s="25">
        <f>H397+M397</f>
        <v>77.9</v>
      </c>
      <c r="Q397" s="24">
        <f>H397*M397</f>
        <v>828.04</v>
      </c>
    </row>
    <row r="398" spans="1:17" ht="15">
      <c r="A398" s="27" t="s">
        <v>95</v>
      </c>
      <c r="B398" s="26" t="s">
        <v>14</v>
      </c>
      <c r="C398" s="26" t="s">
        <v>15</v>
      </c>
      <c r="D398" s="27" t="s">
        <v>96</v>
      </c>
      <c r="E398" s="28">
        <v>1</v>
      </c>
      <c r="F398" s="20">
        <v>16</v>
      </c>
      <c r="G398" s="22">
        <v>24.5</v>
      </c>
      <c r="H398" s="22">
        <f>F398+G398</f>
        <v>40.5</v>
      </c>
      <c r="I398" s="22">
        <v>24.5</v>
      </c>
      <c r="J398" s="22">
        <v>0</v>
      </c>
      <c r="K398" s="22">
        <v>0</v>
      </c>
      <c r="L398" s="22">
        <v>0</v>
      </c>
      <c r="M398" s="22">
        <f>I398+(J398*2)+(K398*3)+(L398*4)</f>
        <v>24.5</v>
      </c>
      <c r="N398" s="20">
        <v>10</v>
      </c>
      <c r="O398" s="18">
        <v>0</v>
      </c>
      <c r="P398" s="25">
        <f>H398+M398</f>
        <v>65</v>
      </c>
      <c r="Q398" s="24">
        <f>H398*M398</f>
        <v>992.25</v>
      </c>
    </row>
    <row r="399" spans="1:17" ht="15">
      <c r="A399" s="27" t="s">
        <v>95</v>
      </c>
      <c r="B399" s="26" t="s">
        <v>450</v>
      </c>
      <c r="C399" s="26" t="s">
        <v>15</v>
      </c>
      <c r="D399" s="27" t="s">
        <v>458</v>
      </c>
      <c r="E399" s="28">
        <v>97.1</v>
      </c>
      <c r="F399" s="20">
        <v>7</v>
      </c>
      <c r="G399" s="22">
        <v>16.3</v>
      </c>
      <c r="H399" s="22">
        <f>F399+G399</f>
        <v>23.3</v>
      </c>
      <c r="I399" s="22">
        <v>8</v>
      </c>
      <c r="J399" s="22">
        <v>5.4</v>
      </c>
      <c r="K399" s="22">
        <v>0.9</v>
      </c>
      <c r="L399" s="22">
        <v>2.1</v>
      </c>
      <c r="M399" s="22">
        <f>I399+(J399*2)+(K399*3)+(L399*4)</f>
        <v>29.9</v>
      </c>
      <c r="N399" s="20">
        <v>22</v>
      </c>
      <c r="O399" s="18">
        <v>2</v>
      </c>
      <c r="P399" s="25">
        <f>H399+M399</f>
        <v>53.2</v>
      </c>
      <c r="Q399" s="24">
        <f>H399*M399</f>
        <v>696.67</v>
      </c>
    </row>
    <row r="400" spans="1:17" ht="15">
      <c r="A400" s="27" t="s">
        <v>95</v>
      </c>
      <c r="B400" s="26" t="s">
        <v>14</v>
      </c>
      <c r="C400" s="26" t="s">
        <v>162</v>
      </c>
      <c r="D400" s="27" t="s">
        <v>332</v>
      </c>
      <c r="E400" s="28">
        <v>21</v>
      </c>
      <c r="F400" s="20">
        <v>7</v>
      </c>
      <c r="G400" s="22">
        <v>19.1</v>
      </c>
      <c r="H400" s="22">
        <f>F400+G400</f>
        <v>26.1</v>
      </c>
      <c r="I400" s="22">
        <v>10</v>
      </c>
      <c r="J400" s="22">
        <v>7.6</v>
      </c>
      <c r="K400" s="22">
        <v>1.5</v>
      </c>
      <c r="L400" s="22">
        <v>0</v>
      </c>
      <c r="M400" s="22">
        <f>I400+(J400*2)+(K400*3)+(L400*4)</f>
        <v>29.7</v>
      </c>
      <c r="N400" s="20">
        <v>16</v>
      </c>
      <c r="O400" s="18">
        <v>2</v>
      </c>
      <c r="P400" s="25">
        <f>H400+M400</f>
        <v>55.8</v>
      </c>
      <c r="Q400" s="24">
        <f>H400*M400</f>
        <v>775.1700000000001</v>
      </c>
    </row>
    <row r="401" spans="1:17" ht="15">
      <c r="A401" s="27" t="s">
        <v>95</v>
      </c>
      <c r="B401" s="26" t="s">
        <v>14</v>
      </c>
      <c r="C401" s="26" t="s">
        <v>162</v>
      </c>
      <c r="D401" s="27" t="s">
        <v>333</v>
      </c>
      <c r="E401" s="28">
        <v>14.1</v>
      </c>
      <c r="F401" s="20">
        <v>8</v>
      </c>
      <c r="G401" s="22">
        <v>10.6</v>
      </c>
      <c r="H401" s="22">
        <f>F401+G401</f>
        <v>18.6</v>
      </c>
      <c r="I401" s="22">
        <v>0</v>
      </c>
      <c r="J401" s="22">
        <v>7.7</v>
      </c>
      <c r="K401" s="22">
        <v>0</v>
      </c>
      <c r="L401" s="22">
        <v>10</v>
      </c>
      <c r="M401" s="22">
        <f>I401+(J401*2)+(K401*3)+(L401*4)</f>
        <v>55.4</v>
      </c>
      <c r="N401" s="20">
        <v>14</v>
      </c>
      <c r="O401" s="18">
        <v>0</v>
      </c>
      <c r="P401" s="25">
        <f>H401+M401</f>
        <v>74</v>
      </c>
      <c r="Q401" s="24">
        <f>H401*M401</f>
        <v>1030.44</v>
      </c>
    </row>
    <row r="402" spans="1:17" ht="15">
      <c r="A402" s="27" t="s">
        <v>95</v>
      </c>
      <c r="B402" s="26" t="s">
        <v>498</v>
      </c>
      <c r="C402" s="26" t="s">
        <v>162</v>
      </c>
      <c r="D402" s="27" t="s">
        <v>664</v>
      </c>
      <c r="E402" s="28">
        <v>78.2</v>
      </c>
      <c r="F402" s="20">
        <v>9</v>
      </c>
      <c r="G402" s="22">
        <v>15.4</v>
      </c>
      <c r="H402" s="22">
        <f>F402+G402</f>
        <v>24.4</v>
      </c>
      <c r="I402" s="22">
        <v>12.5</v>
      </c>
      <c r="J402" s="22">
        <v>0.8</v>
      </c>
      <c r="K402" s="22">
        <v>0</v>
      </c>
      <c r="L402" s="22">
        <v>2</v>
      </c>
      <c r="M402" s="22">
        <f>I402+(J402*2)+(K402*3)+(L402*4)</f>
        <v>22.1</v>
      </c>
      <c r="N402" s="20">
        <v>31</v>
      </c>
      <c r="O402" s="18">
        <v>5</v>
      </c>
      <c r="P402" s="25">
        <f>H402+M402</f>
        <v>46.5</v>
      </c>
      <c r="Q402" s="24">
        <f>H402*M402</f>
        <v>539.24</v>
      </c>
    </row>
    <row r="403" spans="1:17" ht="15">
      <c r="A403" s="27" t="s">
        <v>95</v>
      </c>
      <c r="B403" s="26" t="s">
        <v>14</v>
      </c>
      <c r="C403" s="26" t="s">
        <v>15</v>
      </c>
      <c r="D403" s="27" t="s">
        <v>97</v>
      </c>
      <c r="E403" s="28">
        <v>5.1</v>
      </c>
      <c r="F403" s="20">
        <v>19</v>
      </c>
      <c r="G403" s="22">
        <v>10.3</v>
      </c>
      <c r="H403" s="22">
        <f>F403+G403</f>
        <v>29.3</v>
      </c>
      <c r="I403" s="22">
        <v>10.3</v>
      </c>
      <c r="J403" s="22">
        <v>0</v>
      </c>
      <c r="K403" s="22">
        <v>0</v>
      </c>
      <c r="L403" s="22">
        <v>0</v>
      </c>
      <c r="M403" s="22">
        <f>I403+(J403*2)+(K403*3)+(L403*4)</f>
        <v>10.3</v>
      </c>
      <c r="N403" s="20">
        <v>30</v>
      </c>
      <c r="O403" s="18">
        <v>5</v>
      </c>
      <c r="P403" s="25">
        <f>H403+M403</f>
        <v>39.6</v>
      </c>
      <c r="Q403" s="24">
        <f>H403*M403</f>
        <v>301.79</v>
      </c>
    </row>
    <row r="404" spans="1:17" ht="15">
      <c r="A404" s="27" t="s">
        <v>95</v>
      </c>
      <c r="B404" s="26" t="s">
        <v>14</v>
      </c>
      <c r="C404" s="26" t="s">
        <v>15</v>
      </c>
      <c r="D404" s="27" t="s">
        <v>98</v>
      </c>
      <c r="E404" s="28">
        <v>59</v>
      </c>
      <c r="F404" s="20">
        <v>9</v>
      </c>
      <c r="G404" s="22">
        <v>15.8</v>
      </c>
      <c r="H404" s="22">
        <f>F404+G404</f>
        <v>24.8</v>
      </c>
      <c r="I404" s="22">
        <v>14.5</v>
      </c>
      <c r="J404" s="22">
        <v>0</v>
      </c>
      <c r="K404" s="22">
        <v>0</v>
      </c>
      <c r="L404" s="22">
        <v>1.2</v>
      </c>
      <c r="M404" s="22">
        <f>I404+(J404*2)+(K404*3)+(L404*4)</f>
        <v>19.3</v>
      </c>
      <c r="N404" s="20">
        <v>13</v>
      </c>
      <c r="O404" s="18">
        <v>4</v>
      </c>
      <c r="P404" s="25">
        <f>H404+M404</f>
        <v>44.1</v>
      </c>
      <c r="Q404" s="24">
        <f>H404*M404</f>
        <v>478.64000000000004</v>
      </c>
    </row>
    <row r="405" spans="1:17" ht="15">
      <c r="A405" s="27" t="s">
        <v>95</v>
      </c>
      <c r="B405" s="26" t="s">
        <v>14</v>
      </c>
      <c r="C405" s="26" t="s">
        <v>162</v>
      </c>
      <c r="D405" s="27" t="s">
        <v>334</v>
      </c>
      <c r="E405" s="28">
        <v>51.2</v>
      </c>
      <c r="F405" s="20">
        <v>7</v>
      </c>
      <c r="G405" s="22">
        <v>11.5</v>
      </c>
      <c r="H405" s="22">
        <f>F405+G405</f>
        <v>18.5</v>
      </c>
      <c r="I405" s="22">
        <v>7.1</v>
      </c>
      <c r="J405" s="22">
        <v>2.2</v>
      </c>
      <c r="K405" s="22">
        <v>0.4</v>
      </c>
      <c r="L405" s="22">
        <v>1.8</v>
      </c>
      <c r="M405" s="22">
        <f>I405+(J405*2)+(K405*3)+(L405*4)</f>
        <v>19.9</v>
      </c>
      <c r="N405" s="20">
        <v>44</v>
      </c>
      <c r="O405" s="18">
        <v>1</v>
      </c>
      <c r="P405" s="25">
        <f>H405+M405</f>
        <v>38.4</v>
      </c>
      <c r="Q405" s="24">
        <f>H405*M405</f>
        <v>368.15</v>
      </c>
    </row>
    <row r="406" spans="1:17" ht="15">
      <c r="A406" s="27" t="s">
        <v>95</v>
      </c>
      <c r="B406" s="26" t="s">
        <v>498</v>
      </c>
      <c r="C406" s="26" t="s">
        <v>162</v>
      </c>
      <c r="D406" s="27" t="s">
        <v>665</v>
      </c>
      <c r="E406" s="28">
        <v>199</v>
      </c>
      <c r="F406" s="20">
        <v>0</v>
      </c>
      <c r="G406" s="22">
        <v>15.7</v>
      </c>
      <c r="H406" s="22">
        <f>F406+G406</f>
        <v>15.7</v>
      </c>
      <c r="I406" s="22">
        <v>8.9</v>
      </c>
      <c r="J406" s="22">
        <v>4.1</v>
      </c>
      <c r="K406" s="22">
        <v>0.2</v>
      </c>
      <c r="L406" s="22">
        <v>2.4</v>
      </c>
      <c r="M406" s="22">
        <f>I406+(J406*2)+(K406*3)+(L406*4)</f>
        <v>27.300000000000004</v>
      </c>
      <c r="N406" s="20">
        <v>18</v>
      </c>
      <c r="O406" s="18">
        <v>4</v>
      </c>
      <c r="P406" s="25">
        <f>H406+M406</f>
        <v>43</v>
      </c>
      <c r="Q406" s="24">
        <f>H406*M406</f>
        <v>428.61000000000007</v>
      </c>
    </row>
    <row r="407" spans="1:17" ht="15">
      <c r="A407" s="27" t="s">
        <v>95</v>
      </c>
      <c r="B407" s="26" t="s">
        <v>14</v>
      </c>
      <c r="C407" s="26" t="s">
        <v>162</v>
      </c>
      <c r="D407" s="27" t="s">
        <v>335</v>
      </c>
      <c r="E407" s="28">
        <v>2</v>
      </c>
      <c r="F407" s="20">
        <v>3</v>
      </c>
      <c r="G407" s="22">
        <v>29.4</v>
      </c>
      <c r="H407" s="22">
        <f>F407+G407</f>
        <v>32.4</v>
      </c>
      <c r="I407" s="22">
        <v>24.6</v>
      </c>
      <c r="J407" s="22">
        <v>4.8</v>
      </c>
      <c r="K407" s="22">
        <v>0</v>
      </c>
      <c r="L407" s="22">
        <v>0</v>
      </c>
      <c r="M407" s="22">
        <f>I407+(J407*2)+(K407*3)+(L407*4)</f>
        <v>34.2</v>
      </c>
      <c r="N407" s="20">
        <v>13</v>
      </c>
      <c r="O407" s="18">
        <v>0</v>
      </c>
      <c r="P407" s="25">
        <f>H407+M407</f>
        <v>66.6</v>
      </c>
      <c r="Q407" s="24">
        <f>H407*M407</f>
        <v>1108.0800000000002</v>
      </c>
    </row>
    <row r="408" spans="1:17" ht="15">
      <c r="A408" s="27" t="s">
        <v>95</v>
      </c>
      <c r="B408" s="26" t="s">
        <v>498</v>
      </c>
      <c r="C408" s="26" t="s">
        <v>162</v>
      </c>
      <c r="D408" s="27" t="s">
        <v>666</v>
      </c>
      <c r="E408" s="28">
        <v>200</v>
      </c>
      <c r="F408" s="20">
        <v>0</v>
      </c>
      <c r="G408" s="22">
        <v>20.2</v>
      </c>
      <c r="H408" s="22">
        <f>F408+G408</f>
        <v>20.2</v>
      </c>
      <c r="I408" s="22">
        <v>10.6</v>
      </c>
      <c r="J408" s="22">
        <v>5.8</v>
      </c>
      <c r="K408" s="22">
        <v>0.2</v>
      </c>
      <c r="L408" s="22">
        <v>3.6</v>
      </c>
      <c r="M408" s="22">
        <f>I408+(J408*2)+(K408*3)+(L408*4)</f>
        <v>37.2</v>
      </c>
      <c r="N408" s="20">
        <v>25</v>
      </c>
      <c r="O408" s="18">
        <v>4</v>
      </c>
      <c r="P408" s="25">
        <f>H408+M408</f>
        <v>57.400000000000006</v>
      </c>
      <c r="Q408" s="24">
        <f>H408*M408</f>
        <v>751.44</v>
      </c>
    </row>
    <row r="409" spans="1:17" ht="15">
      <c r="A409" s="27" t="s">
        <v>95</v>
      </c>
      <c r="B409" s="26" t="s">
        <v>14</v>
      </c>
      <c r="C409" s="26" t="s">
        <v>162</v>
      </c>
      <c r="D409" s="27" t="s">
        <v>336</v>
      </c>
      <c r="E409" s="28">
        <v>2.2</v>
      </c>
      <c r="F409" s="20">
        <v>11</v>
      </c>
      <c r="G409" s="22">
        <v>25.2</v>
      </c>
      <c r="H409" s="22">
        <f>F409+G409</f>
        <v>36.2</v>
      </c>
      <c r="I409" s="22">
        <v>1.1</v>
      </c>
      <c r="J409" s="22">
        <v>4.3</v>
      </c>
      <c r="K409" s="22">
        <v>0</v>
      </c>
      <c r="L409" s="22">
        <v>19.8</v>
      </c>
      <c r="M409" s="22">
        <f>I409+(J409*2)+(K409*3)+(L409*4)</f>
        <v>88.9</v>
      </c>
      <c r="N409" s="20">
        <v>4</v>
      </c>
      <c r="O409" s="18">
        <v>9</v>
      </c>
      <c r="P409" s="25">
        <f>H409+M409</f>
        <v>125.10000000000001</v>
      </c>
      <c r="Q409" s="24">
        <f>H409*M409</f>
        <v>3218.1800000000003</v>
      </c>
    </row>
    <row r="410" spans="1:17" ht="15">
      <c r="A410" s="27" t="s">
        <v>95</v>
      </c>
      <c r="B410" s="26" t="s">
        <v>450</v>
      </c>
      <c r="C410" s="26" t="s">
        <v>162</v>
      </c>
      <c r="D410" s="27" t="s">
        <v>480</v>
      </c>
      <c r="E410" s="28">
        <v>11</v>
      </c>
      <c r="F410" s="20">
        <v>6</v>
      </c>
      <c r="G410" s="22">
        <v>15.5</v>
      </c>
      <c r="H410" s="22">
        <f>F410+G410</f>
        <v>21.5</v>
      </c>
      <c r="I410" s="22">
        <v>0</v>
      </c>
      <c r="J410" s="22">
        <v>13.5</v>
      </c>
      <c r="K410" s="22">
        <v>4.1</v>
      </c>
      <c r="L410" s="22">
        <v>0</v>
      </c>
      <c r="M410" s="22">
        <f>I410+(J410*2)+(K410*3)+(L410*4)</f>
        <v>39.3</v>
      </c>
      <c r="N410" s="20">
        <v>14</v>
      </c>
      <c r="O410" s="18">
        <v>5</v>
      </c>
      <c r="P410" s="25">
        <f>H410+M410</f>
        <v>60.8</v>
      </c>
      <c r="Q410" s="24">
        <f>H410*M410</f>
        <v>844.9499999999999</v>
      </c>
    </row>
    <row r="411" spans="1:17" ht="15">
      <c r="A411" s="27" t="s">
        <v>95</v>
      </c>
      <c r="B411" s="26" t="s">
        <v>498</v>
      </c>
      <c r="C411" s="26" t="s">
        <v>162</v>
      </c>
      <c r="D411" s="27" t="s">
        <v>667</v>
      </c>
      <c r="E411" s="28">
        <v>20.2</v>
      </c>
      <c r="F411" s="20">
        <v>4</v>
      </c>
      <c r="G411" s="22">
        <v>28.1</v>
      </c>
      <c r="H411" s="22">
        <f>F411+G411</f>
        <v>32.1</v>
      </c>
      <c r="I411" s="22">
        <v>17.9</v>
      </c>
      <c r="J411" s="22">
        <v>1.2</v>
      </c>
      <c r="K411" s="22">
        <v>0</v>
      </c>
      <c r="L411" s="22">
        <v>9.1</v>
      </c>
      <c r="M411" s="22">
        <f>I411+(J411*2)+(K411*3)+(L411*4)</f>
        <v>56.699999999999996</v>
      </c>
      <c r="N411" s="20">
        <v>6</v>
      </c>
      <c r="O411" s="18">
        <v>8</v>
      </c>
      <c r="P411" s="25">
        <f>H411+M411</f>
        <v>88.8</v>
      </c>
      <c r="Q411" s="24">
        <f>H411*M411</f>
        <v>1820.07</v>
      </c>
    </row>
    <row r="412" spans="1:17" ht="15">
      <c r="A412" s="27" t="s">
        <v>95</v>
      </c>
      <c r="B412" s="26" t="s">
        <v>14</v>
      </c>
      <c r="C412" s="26" t="s">
        <v>15</v>
      </c>
      <c r="D412" s="27" t="s">
        <v>99</v>
      </c>
      <c r="E412" s="28">
        <v>28.1</v>
      </c>
      <c r="F412" s="20">
        <v>16</v>
      </c>
      <c r="G412" s="22">
        <v>10.2</v>
      </c>
      <c r="H412" s="22">
        <f>F412+G412</f>
        <v>26.2</v>
      </c>
      <c r="I412" s="22">
        <v>0</v>
      </c>
      <c r="J412" s="22">
        <v>6</v>
      </c>
      <c r="K412" s="22">
        <v>1</v>
      </c>
      <c r="L412" s="22">
        <v>3.6</v>
      </c>
      <c r="M412" s="22">
        <f>I412+(J412*2)+(K412*3)+(L412*4)</f>
        <v>29.4</v>
      </c>
      <c r="N412" s="20">
        <v>26</v>
      </c>
      <c r="O412" s="18">
        <v>5</v>
      </c>
      <c r="P412" s="25">
        <f>H412+M412</f>
        <v>55.599999999999994</v>
      </c>
      <c r="Q412" s="24">
        <f>H412*M412</f>
        <v>770.28</v>
      </c>
    </row>
    <row r="413" spans="1:17" ht="15">
      <c r="A413" s="27" t="s">
        <v>95</v>
      </c>
      <c r="B413" s="26" t="s">
        <v>498</v>
      </c>
      <c r="C413" s="26" t="s">
        <v>162</v>
      </c>
      <c r="D413" s="27" t="s">
        <v>668</v>
      </c>
      <c r="E413" s="28">
        <v>113</v>
      </c>
      <c r="F413" s="20">
        <v>10</v>
      </c>
      <c r="G413" s="22">
        <v>15.4</v>
      </c>
      <c r="H413" s="22">
        <f>F413+G413</f>
        <v>25.4</v>
      </c>
      <c r="I413" s="22">
        <v>10</v>
      </c>
      <c r="J413" s="22">
        <v>1.5</v>
      </c>
      <c r="K413" s="22">
        <v>1.4</v>
      </c>
      <c r="L413" s="22">
        <v>2.5</v>
      </c>
      <c r="M413" s="22">
        <f>I413+(J413*2)+(K413*3)+(L413*4)</f>
        <v>27.2</v>
      </c>
      <c r="N413" s="20">
        <v>20</v>
      </c>
      <c r="O413" s="18">
        <v>3</v>
      </c>
      <c r="P413" s="25">
        <f>H413+M413</f>
        <v>52.599999999999994</v>
      </c>
      <c r="Q413" s="24">
        <f>H413*M413</f>
        <v>690.88</v>
      </c>
    </row>
    <row r="414" spans="1:17" ht="15">
      <c r="A414" s="27" t="s">
        <v>95</v>
      </c>
      <c r="B414" s="26" t="s">
        <v>498</v>
      </c>
      <c r="C414" s="26" t="s">
        <v>162</v>
      </c>
      <c r="D414" s="27" t="s">
        <v>669</v>
      </c>
      <c r="E414" s="28">
        <v>76.1</v>
      </c>
      <c r="F414" s="20">
        <v>0</v>
      </c>
      <c r="G414" s="22">
        <v>8.7</v>
      </c>
      <c r="H414" s="22">
        <f>F414+G414</f>
        <v>8.7</v>
      </c>
      <c r="I414" s="22">
        <v>4</v>
      </c>
      <c r="J414" s="22">
        <v>2.8</v>
      </c>
      <c r="K414" s="22">
        <v>0.9</v>
      </c>
      <c r="L414" s="22">
        <v>0.9</v>
      </c>
      <c r="M414" s="22">
        <f>I414+(J414*2)+(K414*3)+(L414*4)</f>
        <v>15.9</v>
      </c>
      <c r="N414" s="20">
        <v>24</v>
      </c>
      <c r="O414" s="18">
        <v>0</v>
      </c>
      <c r="P414" s="25">
        <f>H414+M414</f>
        <v>24.6</v>
      </c>
      <c r="Q414" s="24">
        <f>H414*M414</f>
        <v>138.32999999999998</v>
      </c>
    </row>
    <row r="415" spans="1:17" ht="15">
      <c r="A415" s="27" t="s">
        <v>95</v>
      </c>
      <c r="B415" s="26" t="s">
        <v>14</v>
      </c>
      <c r="C415" s="26" t="s">
        <v>162</v>
      </c>
      <c r="D415" s="27" t="s">
        <v>337</v>
      </c>
      <c r="E415" s="28">
        <v>10</v>
      </c>
      <c r="F415" s="20">
        <v>22</v>
      </c>
      <c r="G415" s="22">
        <v>14</v>
      </c>
      <c r="H415" s="22">
        <f>F415+G415</f>
        <v>36</v>
      </c>
      <c r="I415" s="22">
        <v>3</v>
      </c>
      <c r="J415" s="22">
        <v>6.3</v>
      </c>
      <c r="K415" s="22">
        <v>0</v>
      </c>
      <c r="L415" s="22">
        <v>4.8</v>
      </c>
      <c r="M415" s="22">
        <f>I415+(J415*2)+(K415*3)+(L415*4)</f>
        <v>34.8</v>
      </c>
      <c r="N415" s="20">
        <v>24</v>
      </c>
      <c r="O415" s="18">
        <v>0</v>
      </c>
      <c r="P415" s="25">
        <f>H415+M415</f>
        <v>70.8</v>
      </c>
      <c r="Q415" s="24">
        <f>H415*M415</f>
        <v>1252.8</v>
      </c>
    </row>
    <row r="416" spans="1:17" ht="15">
      <c r="A416" s="27" t="s">
        <v>95</v>
      </c>
      <c r="B416" s="26" t="s">
        <v>14</v>
      </c>
      <c r="C416" s="26" t="s">
        <v>162</v>
      </c>
      <c r="D416" s="27" t="s">
        <v>338</v>
      </c>
      <c r="E416" s="28">
        <v>64.1</v>
      </c>
      <c r="F416" s="20">
        <v>8</v>
      </c>
      <c r="G416" s="22">
        <v>5.9</v>
      </c>
      <c r="H416" s="22">
        <f>F416+G416</f>
        <v>13.9</v>
      </c>
      <c r="I416" s="22">
        <v>2.9</v>
      </c>
      <c r="J416" s="22">
        <v>0.4</v>
      </c>
      <c r="K416" s="22">
        <v>0.2</v>
      </c>
      <c r="L416" s="22">
        <v>2.5</v>
      </c>
      <c r="M416" s="22">
        <f>I416+(J416*2)+(K416*3)+(L416*4)</f>
        <v>14.3</v>
      </c>
      <c r="N416" s="20">
        <v>53</v>
      </c>
      <c r="O416" s="18">
        <v>2</v>
      </c>
      <c r="P416" s="25">
        <f>H416+M416</f>
        <v>28.200000000000003</v>
      </c>
      <c r="Q416" s="24">
        <f>H416*M416</f>
        <v>198.77</v>
      </c>
    </row>
    <row r="417" spans="1:17" ht="15">
      <c r="A417" s="27" t="s">
        <v>95</v>
      </c>
      <c r="B417" s="26" t="s">
        <v>14</v>
      </c>
      <c r="C417" s="26" t="s">
        <v>162</v>
      </c>
      <c r="D417" s="27" t="s">
        <v>339</v>
      </c>
      <c r="E417" s="28">
        <v>2</v>
      </c>
      <c r="F417" s="20">
        <v>25</v>
      </c>
      <c r="G417" s="22">
        <v>8.5</v>
      </c>
      <c r="H417" s="22">
        <f>F417+G417</f>
        <v>33.5</v>
      </c>
      <c r="I417" s="22">
        <v>0</v>
      </c>
      <c r="J417" s="22">
        <v>0</v>
      </c>
      <c r="K417" s="22">
        <v>12.8</v>
      </c>
      <c r="L417" s="22">
        <v>0</v>
      </c>
      <c r="M417" s="22">
        <f>I417+(J417*2)+(K417*3)+(L417*4)</f>
        <v>38.400000000000006</v>
      </c>
      <c r="N417" s="20">
        <v>29</v>
      </c>
      <c r="O417" s="18">
        <v>0</v>
      </c>
      <c r="P417" s="25">
        <f>H417+M417</f>
        <v>71.9</v>
      </c>
      <c r="Q417" s="24">
        <f>H417*M417</f>
        <v>1286.4</v>
      </c>
    </row>
    <row r="418" spans="1:17" ht="15">
      <c r="A418" s="27" t="s">
        <v>95</v>
      </c>
      <c r="B418" s="26" t="s">
        <v>450</v>
      </c>
      <c r="C418" s="26" t="s">
        <v>162</v>
      </c>
      <c r="D418" s="27" t="s">
        <v>481</v>
      </c>
      <c r="E418" s="28">
        <v>45.2</v>
      </c>
      <c r="F418" s="20">
        <v>9</v>
      </c>
      <c r="G418" s="22">
        <v>17.3</v>
      </c>
      <c r="H418" s="22">
        <f>F418+G418</f>
        <v>26.3</v>
      </c>
      <c r="I418" s="22">
        <v>8.7</v>
      </c>
      <c r="J418" s="22">
        <v>2.9</v>
      </c>
      <c r="K418" s="22">
        <v>0.4</v>
      </c>
      <c r="L418" s="22">
        <v>5.2</v>
      </c>
      <c r="M418" s="22">
        <f>I418+(J418*2)+(K418*3)+(L418*4)</f>
        <v>36.5</v>
      </c>
      <c r="N418" s="20">
        <v>27</v>
      </c>
      <c r="O418" s="18">
        <v>1</v>
      </c>
      <c r="P418" s="25">
        <f>H418+M418</f>
        <v>62.8</v>
      </c>
      <c r="Q418" s="24">
        <f>H418*M418</f>
        <v>959.95</v>
      </c>
    </row>
    <row r="419" spans="1:17" ht="15">
      <c r="A419" s="27" t="s">
        <v>95</v>
      </c>
      <c r="B419" s="26" t="s">
        <v>498</v>
      </c>
      <c r="C419" s="26" t="s">
        <v>15</v>
      </c>
      <c r="D419" s="27" t="s">
        <v>543</v>
      </c>
      <c r="E419" s="28">
        <v>46</v>
      </c>
      <c r="F419" s="20">
        <v>1</v>
      </c>
      <c r="G419" s="22">
        <v>22.1</v>
      </c>
      <c r="H419" s="22">
        <f>F419+G419</f>
        <v>23.1</v>
      </c>
      <c r="I419" s="22">
        <v>6.3</v>
      </c>
      <c r="J419" s="22">
        <v>8.7</v>
      </c>
      <c r="K419" s="22">
        <v>0</v>
      </c>
      <c r="L419" s="22">
        <v>7.1</v>
      </c>
      <c r="M419" s="22">
        <f>I419+(J419*2)+(K419*3)+(L419*4)</f>
        <v>52.099999999999994</v>
      </c>
      <c r="N419" s="20">
        <v>29</v>
      </c>
      <c r="O419" s="18">
        <v>1</v>
      </c>
      <c r="P419" s="25">
        <f>H419+M419</f>
        <v>75.19999999999999</v>
      </c>
      <c r="Q419" s="24">
        <f>H419*M419</f>
        <v>1203.51</v>
      </c>
    </row>
    <row r="420" spans="1:17" ht="15">
      <c r="A420" s="27" t="s">
        <v>95</v>
      </c>
      <c r="B420" s="26" t="s">
        <v>498</v>
      </c>
      <c r="C420" s="26" t="s">
        <v>162</v>
      </c>
      <c r="D420" s="27" t="s">
        <v>670</v>
      </c>
      <c r="E420" s="28">
        <v>136.1</v>
      </c>
      <c r="F420" s="20">
        <v>0</v>
      </c>
      <c r="G420" s="22">
        <v>14.5</v>
      </c>
      <c r="H420" s="22">
        <f>F420+G420</f>
        <v>14.5</v>
      </c>
      <c r="I420" s="22">
        <v>6.3</v>
      </c>
      <c r="J420" s="22">
        <v>5</v>
      </c>
      <c r="K420" s="22">
        <v>0</v>
      </c>
      <c r="L420" s="22">
        <v>3.1</v>
      </c>
      <c r="M420" s="22">
        <f>I420+(J420*2)+(K420*3)+(L420*4)</f>
        <v>28.700000000000003</v>
      </c>
      <c r="N420" s="20">
        <v>36</v>
      </c>
      <c r="O420" s="18">
        <v>4</v>
      </c>
      <c r="P420" s="25">
        <f>H420+M420</f>
        <v>43.2</v>
      </c>
      <c r="Q420" s="24">
        <f>H420*M420</f>
        <v>416.15000000000003</v>
      </c>
    </row>
    <row r="421" spans="1:17" ht="15">
      <c r="A421" s="27" t="s">
        <v>95</v>
      </c>
      <c r="B421" s="26" t="s">
        <v>14</v>
      </c>
      <c r="C421" s="26" t="s">
        <v>162</v>
      </c>
      <c r="D421" s="27" t="s">
        <v>340</v>
      </c>
      <c r="E421" s="28">
        <v>78.2</v>
      </c>
      <c r="F421" s="20">
        <v>6</v>
      </c>
      <c r="G421" s="22">
        <v>10.5</v>
      </c>
      <c r="H421" s="22">
        <f>F421+G421</f>
        <v>16.5</v>
      </c>
      <c r="I421" s="22">
        <v>4.2</v>
      </c>
      <c r="J421" s="22">
        <v>5.6</v>
      </c>
      <c r="K421" s="22">
        <v>0.7</v>
      </c>
      <c r="L421" s="22">
        <v>0</v>
      </c>
      <c r="M421" s="22">
        <f>I421+(J421*2)+(K421*3)+(L421*4)</f>
        <v>17.5</v>
      </c>
      <c r="N421" s="20">
        <v>31</v>
      </c>
      <c r="O421" s="18">
        <v>5</v>
      </c>
      <c r="P421" s="25">
        <f>H421+M421</f>
        <v>34</v>
      </c>
      <c r="Q421" s="24">
        <f>H421*M421</f>
        <v>288.75</v>
      </c>
    </row>
    <row r="422" spans="1:17" ht="15">
      <c r="A422" s="27" t="s">
        <v>95</v>
      </c>
      <c r="B422" s="26" t="s">
        <v>498</v>
      </c>
      <c r="C422" s="26" t="s">
        <v>162</v>
      </c>
      <c r="D422" s="27" t="s">
        <v>671</v>
      </c>
      <c r="E422" s="28">
        <v>75.2</v>
      </c>
      <c r="F422" s="20">
        <v>3</v>
      </c>
      <c r="G422" s="22">
        <v>23.3</v>
      </c>
      <c r="H422" s="22">
        <f>F422+G422</f>
        <v>26.3</v>
      </c>
      <c r="I422" s="22">
        <v>13.4</v>
      </c>
      <c r="J422" s="22">
        <v>5</v>
      </c>
      <c r="K422" s="22">
        <v>1.3</v>
      </c>
      <c r="L422" s="22">
        <v>3.6</v>
      </c>
      <c r="M422" s="22">
        <f>I422+(J422*2)+(K422*3)+(L422*4)</f>
        <v>41.699999999999996</v>
      </c>
      <c r="N422" s="20">
        <v>19</v>
      </c>
      <c r="O422" s="18">
        <v>3</v>
      </c>
      <c r="P422" s="25">
        <f>H422+M422</f>
        <v>68</v>
      </c>
      <c r="Q422" s="24">
        <f>H422*M422</f>
        <v>1096.7099999999998</v>
      </c>
    </row>
    <row r="423" spans="1:17" ht="15">
      <c r="A423" s="27" t="s">
        <v>100</v>
      </c>
      <c r="B423" s="26" t="s">
        <v>14</v>
      </c>
      <c r="C423" s="26" t="s">
        <v>15</v>
      </c>
      <c r="D423" s="27" t="s">
        <v>101</v>
      </c>
      <c r="E423" s="28">
        <v>1.1</v>
      </c>
      <c r="F423" s="20">
        <v>0</v>
      </c>
      <c r="G423" s="22">
        <v>35.1</v>
      </c>
      <c r="H423" s="22">
        <f>F423+G423</f>
        <v>35.1</v>
      </c>
      <c r="I423" s="22">
        <v>4.1</v>
      </c>
      <c r="J423" s="22">
        <v>14.7</v>
      </c>
      <c r="K423" s="22">
        <v>0</v>
      </c>
      <c r="L423" s="22">
        <v>16.4</v>
      </c>
      <c r="M423" s="22">
        <f>I423+(J423*2)+(K423*3)+(L423*4)</f>
        <v>99.1</v>
      </c>
      <c r="N423" s="20">
        <v>5</v>
      </c>
      <c r="O423" s="18">
        <v>0</v>
      </c>
      <c r="P423" s="25">
        <f>H423+M423</f>
        <v>134.2</v>
      </c>
      <c r="Q423" s="24">
        <f>H423*M423</f>
        <v>3478.41</v>
      </c>
    </row>
    <row r="424" spans="1:17" ht="15">
      <c r="A424" s="27" t="s">
        <v>100</v>
      </c>
      <c r="B424" s="26" t="s">
        <v>14</v>
      </c>
      <c r="C424" s="26" t="s">
        <v>162</v>
      </c>
      <c r="D424" s="27" t="s">
        <v>341</v>
      </c>
      <c r="E424" s="28">
        <v>34.2</v>
      </c>
      <c r="F424" s="20">
        <v>19</v>
      </c>
      <c r="G424" s="22">
        <v>7.3</v>
      </c>
      <c r="H424" s="22">
        <f>F424+G424</f>
        <v>26.3</v>
      </c>
      <c r="I424" s="22">
        <v>6.1</v>
      </c>
      <c r="J424" s="22">
        <v>0.4</v>
      </c>
      <c r="K424" s="22">
        <v>0.7</v>
      </c>
      <c r="L424" s="22">
        <v>0.1</v>
      </c>
      <c r="M424" s="22">
        <f>I424+(J424*2)+(K424*3)+(L424*4)</f>
        <v>9.4</v>
      </c>
      <c r="N424" s="20">
        <v>27</v>
      </c>
      <c r="O424" s="18">
        <v>6</v>
      </c>
      <c r="P424" s="25">
        <f>H424+M424</f>
        <v>35.7</v>
      </c>
      <c r="Q424" s="24">
        <f>H424*M424</f>
        <v>247.22000000000003</v>
      </c>
    </row>
    <row r="425" spans="1:17" ht="15">
      <c r="A425" s="27" t="s">
        <v>100</v>
      </c>
      <c r="B425" s="26" t="s">
        <v>14</v>
      </c>
      <c r="C425" s="26" t="s">
        <v>162</v>
      </c>
      <c r="D425" s="27" t="s">
        <v>342</v>
      </c>
      <c r="E425" s="28">
        <v>31</v>
      </c>
      <c r="F425" s="20">
        <v>0</v>
      </c>
      <c r="G425" s="22">
        <v>9.3</v>
      </c>
      <c r="H425" s="22">
        <f>F425+G425</f>
        <v>9.3</v>
      </c>
      <c r="I425" s="22">
        <v>5.4</v>
      </c>
      <c r="J425" s="22">
        <v>1.9</v>
      </c>
      <c r="K425" s="22">
        <v>1.2</v>
      </c>
      <c r="L425" s="22">
        <v>0.8</v>
      </c>
      <c r="M425" s="22">
        <f>I425+(J425*2)+(K425*3)+(L425*4)</f>
        <v>16</v>
      </c>
      <c r="N425" s="20">
        <v>31</v>
      </c>
      <c r="O425" s="18">
        <v>4</v>
      </c>
      <c r="P425" s="25">
        <f>H425+M425</f>
        <v>25.3</v>
      </c>
      <c r="Q425" s="24">
        <f>H425*M425</f>
        <v>148.8</v>
      </c>
    </row>
    <row r="426" spans="1:17" ht="15">
      <c r="A426" s="27" t="s">
        <v>100</v>
      </c>
      <c r="B426" s="26" t="s">
        <v>498</v>
      </c>
      <c r="C426" s="26" t="s">
        <v>162</v>
      </c>
      <c r="D426" s="27" t="s">
        <v>672</v>
      </c>
      <c r="E426" s="28">
        <v>202.1</v>
      </c>
      <c r="F426" s="20">
        <v>0</v>
      </c>
      <c r="G426" s="22">
        <v>19.2</v>
      </c>
      <c r="H426" s="22">
        <f>F426+G426</f>
        <v>19.2</v>
      </c>
      <c r="I426" s="22">
        <v>11.1</v>
      </c>
      <c r="J426" s="22">
        <v>5.1</v>
      </c>
      <c r="K426" s="22">
        <v>0.2</v>
      </c>
      <c r="L426" s="22">
        <v>2.8</v>
      </c>
      <c r="M426" s="22">
        <f>I426+(J426*2)+(K426*3)+(L426*4)</f>
        <v>33.099999999999994</v>
      </c>
      <c r="N426" s="20">
        <v>19</v>
      </c>
      <c r="O426" s="18">
        <v>4</v>
      </c>
      <c r="P426" s="25">
        <f>H426+M426</f>
        <v>52.3</v>
      </c>
      <c r="Q426" s="24">
        <f>H426*M426</f>
        <v>635.5199999999999</v>
      </c>
    </row>
    <row r="427" spans="1:17" ht="15">
      <c r="A427" s="27" t="s">
        <v>100</v>
      </c>
      <c r="B427" s="26" t="s">
        <v>498</v>
      </c>
      <c r="C427" s="26" t="s">
        <v>162</v>
      </c>
      <c r="D427" s="27" t="s">
        <v>673</v>
      </c>
      <c r="E427" s="28">
        <v>140.1</v>
      </c>
      <c r="F427" s="20">
        <v>7</v>
      </c>
      <c r="G427" s="22">
        <v>11.6</v>
      </c>
      <c r="H427" s="22">
        <f>F427+G427</f>
        <v>18.6</v>
      </c>
      <c r="I427" s="22">
        <v>7.5</v>
      </c>
      <c r="J427" s="22">
        <v>3.9</v>
      </c>
      <c r="K427" s="22">
        <v>0.2</v>
      </c>
      <c r="L427" s="22">
        <v>0</v>
      </c>
      <c r="M427" s="22">
        <f>I427+(J427*2)+(K427*3)+(L427*4)</f>
        <v>15.9</v>
      </c>
      <c r="N427" s="20">
        <v>35</v>
      </c>
      <c r="O427" s="18">
        <v>5</v>
      </c>
      <c r="P427" s="25">
        <f>H427+M427</f>
        <v>34.5</v>
      </c>
      <c r="Q427" s="24">
        <f>H427*M427</f>
        <v>295.74</v>
      </c>
    </row>
    <row r="428" spans="1:17" ht="15">
      <c r="A428" s="27" t="s">
        <v>100</v>
      </c>
      <c r="B428" s="26" t="s">
        <v>14</v>
      </c>
      <c r="C428" s="26" t="s">
        <v>15</v>
      </c>
      <c r="D428" s="27" t="s">
        <v>102</v>
      </c>
      <c r="E428" s="28">
        <v>27.1</v>
      </c>
      <c r="F428" s="20">
        <v>3</v>
      </c>
      <c r="G428" s="22">
        <v>7.7</v>
      </c>
      <c r="H428" s="22">
        <f>F428+G428</f>
        <v>10.7</v>
      </c>
      <c r="I428" s="22">
        <v>3.6</v>
      </c>
      <c r="J428" s="22">
        <v>2.9</v>
      </c>
      <c r="K428" s="22">
        <v>0</v>
      </c>
      <c r="L428" s="22">
        <v>1.3</v>
      </c>
      <c r="M428" s="22">
        <f>I428+(J428*2)+(K428*3)+(L428*4)</f>
        <v>14.600000000000001</v>
      </c>
      <c r="N428" s="20">
        <v>38</v>
      </c>
      <c r="O428" s="18">
        <v>6</v>
      </c>
      <c r="P428" s="25">
        <f>H428+M428</f>
        <v>25.3</v>
      </c>
      <c r="Q428" s="24">
        <f>H428*M428</f>
        <v>156.22</v>
      </c>
    </row>
    <row r="429" spans="1:17" ht="15">
      <c r="A429" s="27" t="s">
        <v>100</v>
      </c>
      <c r="B429" s="26" t="s">
        <v>14</v>
      </c>
      <c r="C429" s="26" t="s">
        <v>15</v>
      </c>
      <c r="D429" s="27" t="s">
        <v>103</v>
      </c>
      <c r="E429" s="28">
        <v>27.1</v>
      </c>
      <c r="F429" s="20">
        <v>0</v>
      </c>
      <c r="G429" s="22">
        <v>12.8</v>
      </c>
      <c r="H429" s="22">
        <f>F429+G429</f>
        <v>12.8</v>
      </c>
      <c r="I429" s="22">
        <v>7.9</v>
      </c>
      <c r="J429" s="22">
        <v>4</v>
      </c>
      <c r="K429" s="22">
        <v>0</v>
      </c>
      <c r="L429" s="22">
        <v>0.9</v>
      </c>
      <c r="M429" s="22">
        <f>I429+(J429*2)+(K429*3)+(L429*4)</f>
        <v>19.5</v>
      </c>
      <c r="N429" s="20">
        <v>31</v>
      </c>
      <c r="O429" s="18">
        <v>2</v>
      </c>
      <c r="P429" s="25">
        <f>H429+M429</f>
        <v>32.3</v>
      </c>
      <c r="Q429" s="24">
        <f>H429*M429</f>
        <v>249.60000000000002</v>
      </c>
    </row>
    <row r="430" spans="1:17" ht="15">
      <c r="A430" s="27" t="s">
        <v>100</v>
      </c>
      <c r="B430" s="26" t="s">
        <v>14</v>
      </c>
      <c r="C430" s="26" t="s">
        <v>162</v>
      </c>
      <c r="D430" s="27" t="s">
        <v>343</v>
      </c>
      <c r="E430" s="28">
        <v>77.1</v>
      </c>
      <c r="F430" s="20">
        <v>9</v>
      </c>
      <c r="G430" s="22">
        <v>8.8</v>
      </c>
      <c r="H430" s="22">
        <f>F430+G430</f>
        <v>17.8</v>
      </c>
      <c r="I430" s="22">
        <v>6.2</v>
      </c>
      <c r="J430" s="22">
        <v>1.9</v>
      </c>
      <c r="K430" s="22">
        <v>0.7</v>
      </c>
      <c r="L430" s="22">
        <v>0</v>
      </c>
      <c r="M430" s="22">
        <f>I430+(J430*2)+(K430*3)+(L430*4)</f>
        <v>12.1</v>
      </c>
      <c r="N430" s="20">
        <v>29</v>
      </c>
      <c r="O430" s="18">
        <v>5</v>
      </c>
      <c r="P430" s="25">
        <f>H430+M430</f>
        <v>29.9</v>
      </c>
      <c r="Q430" s="24">
        <f>H430*M430</f>
        <v>215.38</v>
      </c>
    </row>
    <row r="431" spans="1:17" ht="15">
      <c r="A431" s="27" t="s">
        <v>100</v>
      </c>
      <c r="B431" s="26" t="s">
        <v>14</v>
      </c>
      <c r="C431" s="26" t="s">
        <v>162</v>
      </c>
      <c r="D431" s="27" t="s">
        <v>344</v>
      </c>
      <c r="E431" s="28">
        <v>28.2</v>
      </c>
      <c r="F431" s="20">
        <v>13</v>
      </c>
      <c r="G431" s="22">
        <v>18.5</v>
      </c>
      <c r="H431" s="22">
        <f>F431+G431</f>
        <v>31.5</v>
      </c>
      <c r="I431" s="22">
        <v>9.9</v>
      </c>
      <c r="J431" s="22">
        <v>5.7</v>
      </c>
      <c r="K431" s="22">
        <v>2.4</v>
      </c>
      <c r="L431" s="22">
        <v>0.5</v>
      </c>
      <c r="M431" s="22">
        <f>I431+(J431*2)+(K431*3)+(L431*4)</f>
        <v>30.5</v>
      </c>
      <c r="N431" s="20">
        <v>10</v>
      </c>
      <c r="O431" s="18">
        <v>5</v>
      </c>
      <c r="P431" s="25">
        <f>H431+M431</f>
        <v>62</v>
      </c>
      <c r="Q431" s="24">
        <f>H431*M431</f>
        <v>960.75</v>
      </c>
    </row>
    <row r="432" spans="1:17" ht="15">
      <c r="A432" s="27" t="s">
        <v>100</v>
      </c>
      <c r="B432" s="26" t="s">
        <v>498</v>
      </c>
      <c r="C432" s="26" t="s">
        <v>162</v>
      </c>
      <c r="D432" s="27" t="s">
        <v>674</v>
      </c>
      <c r="E432" s="28">
        <v>137.1</v>
      </c>
      <c r="F432" s="20">
        <v>7</v>
      </c>
      <c r="G432" s="22">
        <v>14.4</v>
      </c>
      <c r="H432" s="22">
        <f>F432+G432</f>
        <v>21.4</v>
      </c>
      <c r="I432" s="22">
        <v>8.4</v>
      </c>
      <c r="J432" s="22">
        <v>2.1</v>
      </c>
      <c r="K432" s="22">
        <v>0.1</v>
      </c>
      <c r="L432" s="22">
        <v>3.7</v>
      </c>
      <c r="M432" s="22">
        <f>I432+(J432*2)+(K432*3)+(L432*4)</f>
        <v>27.700000000000003</v>
      </c>
      <c r="N432" s="20">
        <v>16</v>
      </c>
      <c r="O432" s="18">
        <v>5</v>
      </c>
      <c r="P432" s="25">
        <f>H432+M432</f>
        <v>49.1</v>
      </c>
      <c r="Q432" s="24">
        <f>H432*M432</f>
        <v>592.78</v>
      </c>
    </row>
    <row r="433" spans="1:17" ht="15">
      <c r="A433" s="27" t="s">
        <v>100</v>
      </c>
      <c r="B433" s="26" t="s">
        <v>14</v>
      </c>
      <c r="C433" s="26" t="s">
        <v>162</v>
      </c>
      <c r="D433" s="27" t="s">
        <v>345</v>
      </c>
      <c r="E433" s="28">
        <v>30.1</v>
      </c>
      <c r="F433" s="20">
        <v>12</v>
      </c>
      <c r="G433" s="22">
        <v>14.1</v>
      </c>
      <c r="H433" s="22">
        <f>F433+G433</f>
        <v>26.1</v>
      </c>
      <c r="I433" s="22">
        <v>1.2</v>
      </c>
      <c r="J433" s="22">
        <v>5.3</v>
      </c>
      <c r="K433" s="22">
        <v>0</v>
      </c>
      <c r="L433" s="22">
        <v>7.6</v>
      </c>
      <c r="M433" s="22">
        <f>I433+(J433*2)+(K433*3)+(L433*4)</f>
        <v>42.199999999999996</v>
      </c>
      <c r="N433" s="20">
        <v>30</v>
      </c>
      <c r="O433" s="18">
        <v>3</v>
      </c>
      <c r="P433" s="25">
        <f>H433+M433</f>
        <v>68.3</v>
      </c>
      <c r="Q433" s="24">
        <f>H433*M433</f>
        <v>1101.4199999999998</v>
      </c>
    </row>
    <row r="434" spans="1:17" ht="15">
      <c r="A434" s="27" t="s">
        <v>100</v>
      </c>
      <c r="B434" s="26" t="s">
        <v>14</v>
      </c>
      <c r="C434" s="26" t="s">
        <v>162</v>
      </c>
      <c r="D434" s="27" t="s">
        <v>346</v>
      </c>
      <c r="E434" s="28">
        <v>6.2</v>
      </c>
      <c r="F434" s="20">
        <v>17</v>
      </c>
      <c r="G434" s="22">
        <v>0</v>
      </c>
      <c r="H434" s="22">
        <f>F434+G434</f>
        <v>17</v>
      </c>
      <c r="I434" s="22">
        <v>0</v>
      </c>
      <c r="J434" s="22">
        <v>0</v>
      </c>
      <c r="K434" s="22">
        <v>0</v>
      </c>
      <c r="L434" s="22">
        <v>0</v>
      </c>
      <c r="M434" s="22">
        <f>I434+(J434*2)+(K434*3)+(L434*4)</f>
        <v>0</v>
      </c>
      <c r="N434" s="20">
        <v>30</v>
      </c>
      <c r="O434" s="18">
        <v>9</v>
      </c>
      <c r="P434" s="25">
        <f>H434+M434</f>
        <v>17</v>
      </c>
      <c r="Q434" s="24">
        <f>H434*M434</f>
        <v>0</v>
      </c>
    </row>
    <row r="435" spans="1:17" ht="15">
      <c r="A435" s="27" t="s">
        <v>100</v>
      </c>
      <c r="B435" s="26" t="s">
        <v>14</v>
      </c>
      <c r="C435" s="26" t="s">
        <v>15</v>
      </c>
      <c r="D435" s="27" t="s">
        <v>104</v>
      </c>
      <c r="E435" s="28">
        <v>4</v>
      </c>
      <c r="F435" s="20">
        <v>11</v>
      </c>
      <c r="G435" s="22">
        <v>26.6</v>
      </c>
      <c r="H435" s="22">
        <f>F435+G435</f>
        <v>37.6</v>
      </c>
      <c r="I435" s="22">
        <v>0</v>
      </c>
      <c r="J435" s="22">
        <v>4.2</v>
      </c>
      <c r="K435" s="22">
        <v>8.2</v>
      </c>
      <c r="L435" s="22">
        <v>23.7</v>
      </c>
      <c r="M435" s="22">
        <f>I435+(J435*2)+(K435*3)+(L435*4)</f>
        <v>127.8</v>
      </c>
      <c r="N435" s="20">
        <v>1</v>
      </c>
      <c r="O435" s="18">
        <v>0</v>
      </c>
      <c r="P435" s="25">
        <f>H435+M435</f>
        <v>165.4</v>
      </c>
      <c r="Q435" s="24">
        <f>H435*M435</f>
        <v>4805.28</v>
      </c>
    </row>
    <row r="436" spans="1:17" ht="15">
      <c r="A436" s="27" t="s">
        <v>100</v>
      </c>
      <c r="B436" s="26" t="s">
        <v>450</v>
      </c>
      <c r="C436" s="26" t="s">
        <v>162</v>
      </c>
      <c r="D436" s="27" t="s">
        <v>482</v>
      </c>
      <c r="E436" s="28">
        <v>83.1</v>
      </c>
      <c r="F436" s="20">
        <v>18</v>
      </c>
      <c r="G436" s="22">
        <v>7.7</v>
      </c>
      <c r="H436" s="22">
        <f>F436+G436</f>
        <v>25.7</v>
      </c>
      <c r="I436" s="22">
        <v>0.5</v>
      </c>
      <c r="J436" s="22">
        <v>5</v>
      </c>
      <c r="K436" s="22">
        <v>1.5</v>
      </c>
      <c r="L436" s="22">
        <v>0.6</v>
      </c>
      <c r="M436" s="22">
        <f>I436+(J436*2)+(K436*3)+(L436*4)</f>
        <v>17.4</v>
      </c>
      <c r="N436" s="20">
        <v>27</v>
      </c>
      <c r="O436" s="18">
        <v>4</v>
      </c>
      <c r="P436" s="25">
        <f>H436+M436</f>
        <v>43.099999999999994</v>
      </c>
      <c r="Q436" s="24">
        <f>H436*M436</f>
        <v>447.17999999999995</v>
      </c>
    </row>
    <row r="437" spans="1:17" ht="15">
      <c r="A437" s="27" t="s">
        <v>100</v>
      </c>
      <c r="B437" s="26" t="s">
        <v>450</v>
      </c>
      <c r="C437" s="26" t="s">
        <v>162</v>
      </c>
      <c r="D437" s="27" t="s">
        <v>483</v>
      </c>
      <c r="E437" s="28">
        <v>93.2</v>
      </c>
      <c r="F437" s="20">
        <v>8</v>
      </c>
      <c r="G437" s="22">
        <v>15.8</v>
      </c>
      <c r="H437" s="22">
        <f>F437+G437</f>
        <v>23.8</v>
      </c>
      <c r="I437" s="22">
        <v>13.5</v>
      </c>
      <c r="J437" s="22">
        <v>0.3</v>
      </c>
      <c r="K437" s="22">
        <v>0.4</v>
      </c>
      <c r="L437" s="22">
        <v>1.7</v>
      </c>
      <c r="M437" s="22">
        <f>I437+(J437*2)+(K437*3)+(L437*4)</f>
        <v>22.1</v>
      </c>
      <c r="N437" s="20">
        <v>31</v>
      </c>
      <c r="O437" s="18">
        <v>5</v>
      </c>
      <c r="P437" s="25">
        <f>H437+M437</f>
        <v>45.900000000000006</v>
      </c>
      <c r="Q437" s="24">
        <f>H437*M437</f>
        <v>525.98</v>
      </c>
    </row>
    <row r="438" spans="1:17" ht="15">
      <c r="A438" s="27" t="s">
        <v>100</v>
      </c>
      <c r="B438" s="26" t="s">
        <v>498</v>
      </c>
      <c r="C438" s="26" t="s">
        <v>162</v>
      </c>
      <c r="D438" s="27" t="s">
        <v>675</v>
      </c>
      <c r="E438" s="28">
        <v>44.1</v>
      </c>
      <c r="F438" s="20">
        <v>16</v>
      </c>
      <c r="G438" s="22">
        <v>12.9</v>
      </c>
      <c r="H438" s="22">
        <f>F438+G438</f>
        <v>28.9</v>
      </c>
      <c r="I438" s="22">
        <v>1.8</v>
      </c>
      <c r="J438" s="22">
        <v>4.7</v>
      </c>
      <c r="K438" s="22">
        <v>1.4</v>
      </c>
      <c r="L438" s="22">
        <v>4.9</v>
      </c>
      <c r="M438" s="22">
        <f>I438+(J438*2)+(K438*3)+(L438*4)</f>
        <v>35</v>
      </c>
      <c r="N438" s="20">
        <v>26</v>
      </c>
      <c r="O438" s="18">
        <v>7</v>
      </c>
      <c r="P438" s="25">
        <f>H438+M438</f>
        <v>63.9</v>
      </c>
      <c r="Q438" s="24">
        <f>H438*M438</f>
        <v>1011.5</v>
      </c>
    </row>
    <row r="439" spans="1:17" ht="15">
      <c r="A439" s="27" t="s">
        <v>100</v>
      </c>
      <c r="B439" s="26" t="s">
        <v>498</v>
      </c>
      <c r="C439" s="26" t="s">
        <v>15</v>
      </c>
      <c r="D439" s="27" t="s">
        <v>544</v>
      </c>
      <c r="E439" s="28">
        <v>187.2</v>
      </c>
      <c r="F439" s="20">
        <v>3</v>
      </c>
      <c r="G439" s="22">
        <v>17.7</v>
      </c>
      <c r="H439" s="22">
        <f>F439+G439</f>
        <v>20.7</v>
      </c>
      <c r="I439" s="22">
        <v>10.8</v>
      </c>
      <c r="J439" s="22">
        <v>3.9</v>
      </c>
      <c r="K439" s="22">
        <v>1.3</v>
      </c>
      <c r="L439" s="22">
        <v>1.8</v>
      </c>
      <c r="M439" s="22">
        <f>I439+(J439*2)+(K439*3)+(L439*4)</f>
        <v>29.7</v>
      </c>
      <c r="N439" s="20">
        <v>18</v>
      </c>
      <c r="O439" s="18">
        <v>5</v>
      </c>
      <c r="P439" s="25">
        <f>H439+M439</f>
        <v>50.4</v>
      </c>
      <c r="Q439" s="24">
        <f>H439*M439</f>
        <v>614.79</v>
      </c>
    </row>
    <row r="440" spans="1:17" ht="15">
      <c r="A440" s="27" t="s">
        <v>100</v>
      </c>
      <c r="B440" s="26" t="s">
        <v>14</v>
      </c>
      <c r="C440" s="26" t="s">
        <v>162</v>
      </c>
      <c r="D440" s="27" t="s">
        <v>347</v>
      </c>
      <c r="E440" s="28">
        <v>1</v>
      </c>
      <c r="F440" s="20">
        <v>22</v>
      </c>
      <c r="G440" s="22">
        <v>20</v>
      </c>
      <c r="H440" s="22">
        <f>F440+G440</f>
        <v>42</v>
      </c>
      <c r="I440" s="22">
        <v>1.2</v>
      </c>
      <c r="J440" s="22">
        <v>18.8</v>
      </c>
      <c r="K440" s="22">
        <v>0</v>
      </c>
      <c r="L440" s="22">
        <v>0</v>
      </c>
      <c r="M440" s="22">
        <f>I440+(J440*2)+(K440*3)+(L440*4)</f>
        <v>38.800000000000004</v>
      </c>
      <c r="N440" s="20">
        <v>13</v>
      </c>
      <c r="O440" s="18">
        <v>0</v>
      </c>
      <c r="P440" s="25">
        <f>H440+M440</f>
        <v>80.80000000000001</v>
      </c>
      <c r="Q440" s="24">
        <f>H440*M440</f>
        <v>1629.6000000000001</v>
      </c>
    </row>
    <row r="441" spans="1:17" ht="15">
      <c r="A441" s="27" t="s">
        <v>100</v>
      </c>
      <c r="B441" s="26" t="s">
        <v>14</v>
      </c>
      <c r="C441" s="26" t="s">
        <v>15</v>
      </c>
      <c r="D441" s="27" t="s">
        <v>105</v>
      </c>
      <c r="E441" s="28">
        <v>13.2</v>
      </c>
      <c r="F441" s="20">
        <v>25</v>
      </c>
      <c r="G441" s="22">
        <v>12.1</v>
      </c>
      <c r="H441" s="22">
        <f>F441+G441</f>
        <v>37.1</v>
      </c>
      <c r="I441" s="22">
        <v>8.9</v>
      </c>
      <c r="J441" s="22">
        <v>2.9</v>
      </c>
      <c r="K441" s="22">
        <v>0</v>
      </c>
      <c r="L441" s="22">
        <v>0.3</v>
      </c>
      <c r="M441" s="22">
        <f>I441+(J441*2)+(K441*3)+(L441*4)</f>
        <v>15.899999999999999</v>
      </c>
      <c r="N441" s="20">
        <v>20</v>
      </c>
      <c r="O441" s="18">
        <v>6</v>
      </c>
      <c r="P441" s="25">
        <f>H441+M441</f>
        <v>53</v>
      </c>
      <c r="Q441" s="24">
        <f>H441*M441</f>
        <v>589.89</v>
      </c>
    </row>
    <row r="442" spans="1:17" ht="15">
      <c r="A442" s="27" t="s">
        <v>100</v>
      </c>
      <c r="B442" s="26" t="s">
        <v>450</v>
      </c>
      <c r="C442" s="26" t="s">
        <v>162</v>
      </c>
      <c r="D442" s="27" t="s">
        <v>484</v>
      </c>
      <c r="E442" s="28">
        <v>97</v>
      </c>
      <c r="F442" s="20">
        <v>9</v>
      </c>
      <c r="G442" s="22">
        <v>13.5</v>
      </c>
      <c r="H442" s="22">
        <f>F442+G442</f>
        <v>22.5</v>
      </c>
      <c r="I442" s="22">
        <v>5.3</v>
      </c>
      <c r="J442" s="22">
        <v>5.3</v>
      </c>
      <c r="K442" s="22">
        <v>0</v>
      </c>
      <c r="L442" s="22">
        <v>2.8</v>
      </c>
      <c r="M442" s="22">
        <f>I442+(J442*2)+(K442*3)+(L442*4)</f>
        <v>27.099999999999998</v>
      </c>
      <c r="N442" s="20">
        <v>31</v>
      </c>
      <c r="O442" s="18">
        <v>7</v>
      </c>
      <c r="P442" s="25">
        <f>H442+M442</f>
        <v>49.599999999999994</v>
      </c>
      <c r="Q442" s="24">
        <f>H442*M442</f>
        <v>609.75</v>
      </c>
    </row>
    <row r="443" spans="1:17" ht="15">
      <c r="A443" s="27" t="s">
        <v>100</v>
      </c>
      <c r="B443" s="26" t="s">
        <v>14</v>
      </c>
      <c r="C443" s="26" t="s">
        <v>162</v>
      </c>
      <c r="D443" s="27" t="s">
        <v>348</v>
      </c>
      <c r="E443" s="28">
        <v>20.2</v>
      </c>
      <c r="F443" s="20">
        <v>7</v>
      </c>
      <c r="G443" s="22">
        <v>17.8</v>
      </c>
      <c r="H443" s="22">
        <f>F443+G443</f>
        <v>24.8</v>
      </c>
      <c r="I443" s="22">
        <v>7.4</v>
      </c>
      <c r="J443" s="22">
        <v>3.4</v>
      </c>
      <c r="K443" s="22">
        <v>1.5</v>
      </c>
      <c r="L443" s="22">
        <v>5.6</v>
      </c>
      <c r="M443" s="22">
        <f>I443+(J443*2)+(K443*3)+(L443*4)</f>
        <v>41.099999999999994</v>
      </c>
      <c r="N443" s="20">
        <v>31</v>
      </c>
      <c r="O443" s="18">
        <v>2</v>
      </c>
      <c r="P443" s="25">
        <f>H443+M443</f>
        <v>65.89999999999999</v>
      </c>
      <c r="Q443" s="24">
        <f>H443*M443</f>
        <v>1019.2799999999999</v>
      </c>
    </row>
    <row r="444" spans="1:17" ht="15">
      <c r="A444" s="27" t="s">
        <v>100</v>
      </c>
      <c r="B444" s="26" t="s">
        <v>498</v>
      </c>
      <c r="C444" s="26" t="s">
        <v>162</v>
      </c>
      <c r="D444" s="27" t="s">
        <v>676</v>
      </c>
      <c r="E444" s="28">
        <v>185.1</v>
      </c>
      <c r="F444" s="20">
        <v>12</v>
      </c>
      <c r="G444" s="22">
        <v>12.3</v>
      </c>
      <c r="H444" s="22">
        <f>F444+G444</f>
        <v>24.3</v>
      </c>
      <c r="I444" s="22">
        <v>7.9</v>
      </c>
      <c r="J444" s="22">
        <v>3.5</v>
      </c>
      <c r="K444" s="22">
        <v>0</v>
      </c>
      <c r="L444" s="22">
        <v>0.9</v>
      </c>
      <c r="M444" s="22">
        <f>I444+(J444*2)+(K444*3)+(L444*4)</f>
        <v>18.5</v>
      </c>
      <c r="N444" s="20">
        <v>31</v>
      </c>
      <c r="O444" s="18">
        <v>5</v>
      </c>
      <c r="P444" s="25">
        <f>H444+M444</f>
        <v>42.8</v>
      </c>
      <c r="Q444" s="24">
        <f>H444*M444</f>
        <v>449.55</v>
      </c>
    </row>
    <row r="445" spans="1:17" ht="15">
      <c r="A445" s="27" t="s">
        <v>106</v>
      </c>
      <c r="B445" s="26" t="s">
        <v>14</v>
      </c>
      <c r="C445" s="26" t="s">
        <v>15</v>
      </c>
      <c r="D445" s="27" t="s">
        <v>107</v>
      </c>
      <c r="E445" s="28">
        <v>57.1</v>
      </c>
      <c r="F445" s="20">
        <v>3</v>
      </c>
      <c r="G445" s="22">
        <v>4.9</v>
      </c>
      <c r="H445" s="22">
        <f>F445+G445</f>
        <v>7.9</v>
      </c>
      <c r="I445" s="22">
        <v>3.8</v>
      </c>
      <c r="J445" s="22">
        <v>0</v>
      </c>
      <c r="K445" s="22">
        <v>0</v>
      </c>
      <c r="L445" s="22">
        <v>1.1</v>
      </c>
      <c r="M445" s="22">
        <f>I445+(J445*2)+(K445*3)+(L445*4)</f>
        <v>8.2</v>
      </c>
      <c r="N445" s="20">
        <v>31</v>
      </c>
      <c r="O445" s="18">
        <v>6</v>
      </c>
      <c r="P445" s="25">
        <f>H445+M445</f>
        <v>16.1</v>
      </c>
      <c r="Q445" s="24">
        <f>H445*M445</f>
        <v>64.78</v>
      </c>
    </row>
    <row r="446" spans="1:17" ht="15">
      <c r="A446" s="27" t="s">
        <v>106</v>
      </c>
      <c r="B446" s="26" t="s">
        <v>498</v>
      </c>
      <c r="C446" s="26" t="s">
        <v>162</v>
      </c>
      <c r="D446" s="27" t="s">
        <v>677</v>
      </c>
      <c r="E446" s="28">
        <v>146</v>
      </c>
      <c r="F446" s="20">
        <v>7</v>
      </c>
      <c r="G446" s="22">
        <v>14.9</v>
      </c>
      <c r="H446" s="22">
        <f>F446+G446</f>
        <v>21.9</v>
      </c>
      <c r="I446" s="22">
        <v>11.1</v>
      </c>
      <c r="J446" s="22">
        <v>0.9</v>
      </c>
      <c r="K446" s="22">
        <v>0</v>
      </c>
      <c r="L446" s="22">
        <v>2.9</v>
      </c>
      <c r="M446" s="22">
        <f>I446+(J446*2)+(K446*3)+(L446*4)</f>
        <v>24.5</v>
      </c>
      <c r="N446" s="20">
        <v>27</v>
      </c>
      <c r="O446" s="18">
        <v>5</v>
      </c>
      <c r="P446" s="25">
        <f>H446+M446</f>
        <v>46.4</v>
      </c>
      <c r="Q446" s="24">
        <f>H446*M446</f>
        <v>536.55</v>
      </c>
    </row>
    <row r="447" spans="1:17" ht="15">
      <c r="A447" s="27" t="s">
        <v>106</v>
      </c>
      <c r="B447" s="26" t="s">
        <v>14</v>
      </c>
      <c r="C447" s="26" t="s">
        <v>162</v>
      </c>
      <c r="D447" s="27" t="s">
        <v>349</v>
      </c>
      <c r="E447" s="28">
        <v>50</v>
      </c>
      <c r="F447" s="20">
        <v>14</v>
      </c>
      <c r="G447" s="22">
        <v>5.3</v>
      </c>
      <c r="H447" s="22">
        <f>F447+G447</f>
        <v>19.3</v>
      </c>
      <c r="I447" s="22">
        <v>0.8</v>
      </c>
      <c r="J447" s="22">
        <v>2.8</v>
      </c>
      <c r="K447" s="22">
        <v>1.3</v>
      </c>
      <c r="L447" s="22">
        <v>0.3</v>
      </c>
      <c r="M447" s="22">
        <f>I447+(J447*2)+(K447*3)+(L447*4)</f>
        <v>11.5</v>
      </c>
      <c r="N447" s="20">
        <v>33</v>
      </c>
      <c r="O447" s="18">
        <v>4</v>
      </c>
      <c r="P447" s="25">
        <f>H447+M447</f>
        <v>30.8</v>
      </c>
      <c r="Q447" s="24">
        <f>H447*M447</f>
        <v>221.95000000000002</v>
      </c>
    </row>
    <row r="448" spans="1:17" ht="15">
      <c r="A448" s="27" t="s">
        <v>106</v>
      </c>
      <c r="B448" s="26" t="s">
        <v>14</v>
      </c>
      <c r="C448" s="26" t="s">
        <v>15</v>
      </c>
      <c r="D448" s="27" t="s">
        <v>108</v>
      </c>
      <c r="E448" s="28">
        <v>62.2</v>
      </c>
      <c r="F448" s="20">
        <v>0</v>
      </c>
      <c r="G448" s="22">
        <v>4.2</v>
      </c>
      <c r="H448" s="22">
        <f>F448+G448</f>
        <v>4.2</v>
      </c>
      <c r="I448" s="22">
        <v>2.4</v>
      </c>
      <c r="J448" s="22">
        <v>0.1</v>
      </c>
      <c r="K448" s="22">
        <v>0</v>
      </c>
      <c r="L448" s="22">
        <v>1.7</v>
      </c>
      <c r="M448" s="22">
        <f>I448+(J448*2)+(K448*3)+(L448*4)</f>
        <v>9.4</v>
      </c>
      <c r="N448" s="20">
        <v>61</v>
      </c>
      <c r="O448" s="18">
        <v>0</v>
      </c>
      <c r="P448" s="25">
        <f>H448+M448</f>
        <v>13.600000000000001</v>
      </c>
      <c r="Q448" s="24">
        <f>H448*M448</f>
        <v>39.480000000000004</v>
      </c>
    </row>
    <row r="449" spans="1:17" ht="15">
      <c r="A449" s="27" t="s">
        <v>106</v>
      </c>
      <c r="B449" s="26" t="s">
        <v>14</v>
      </c>
      <c r="C449" s="26" t="s">
        <v>162</v>
      </c>
      <c r="D449" s="27" t="s">
        <v>350</v>
      </c>
      <c r="E449" s="28">
        <v>1</v>
      </c>
      <c r="F449" s="20">
        <v>27</v>
      </c>
      <c r="G449" s="22">
        <v>24.2</v>
      </c>
      <c r="H449" s="22">
        <f>F449+G449</f>
        <v>51.2</v>
      </c>
      <c r="I449" s="22">
        <v>24.2</v>
      </c>
      <c r="J449" s="22">
        <v>0</v>
      </c>
      <c r="K449" s="22">
        <v>0</v>
      </c>
      <c r="L449" s="22">
        <v>0</v>
      </c>
      <c r="M449" s="22">
        <f>I449+(J449*2)+(K449*3)+(L449*4)</f>
        <v>24.2</v>
      </c>
      <c r="N449" s="20">
        <v>0</v>
      </c>
      <c r="O449" s="18">
        <v>0</v>
      </c>
      <c r="P449" s="25">
        <f>H449+M449</f>
        <v>75.4</v>
      </c>
      <c r="Q449" s="24">
        <f>H449*M449</f>
        <v>1239.04</v>
      </c>
    </row>
    <row r="450" spans="1:17" ht="15">
      <c r="A450" s="27" t="s">
        <v>106</v>
      </c>
      <c r="B450" s="26" t="s">
        <v>498</v>
      </c>
      <c r="C450" s="26" t="s">
        <v>162</v>
      </c>
      <c r="D450" s="27" t="s">
        <v>678</v>
      </c>
      <c r="E450" s="28">
        <v>219</v>
      </c>
      <c r="F450" s="20">
        <v>8</v>
      </c>
      <c r="G450" s="22">
        <v>11.9</v>
      </c>
      <c r="H450" s="22">
        <f>F450+G450</f>
        <v>19.9</v>
      </c>
      <c r="I450" s="22">
        <v>10.1</v>
      </c>
      <c r="J450" s="22">
        <v>1.1</v>
      </c>
      <c r="K450" s="22">
        <v>0</v>
      </c>
      <c r="L450" s="22">
        <v>0.7</v>
      </c>
      <c r="M450" s="22">
        <f>I450+(J450*2)+(K450*3)+(L450*4)</f>
        <v>15.100000000000001</v>
      </c>
      <c r="N450" s="20">
        <v>24</v>
      </c>
      <c r="O450" s="18">
        <v>5</v>
      </c>
      <c r="P450" s="25">
        <f>H450+M450</f>
        <v>35</v>
      </c>
      <c r="Q450" s="24">
        <f>H450*M450</f>
        <v>300.49</v>
      </c>
    </row>
    <row r="451" spans="1:17" ht="15">
      <c r="A451" s="27" t="s">
        <v>106</v>
      </c>
      <c r="B451" s="26" t="s">
        <v>14</v>
      </c>
      <c r="C451" s="26" t="s">
        <v>162</v>
      </c>
      <c r="D451" s="27" t="s">
        <v>351</v>
      </c>
      <c r="E451" s="28">
        <v>72.1</v>
      </c>
      <c r="F451" s="20">
        <v>0</v>
      </c>
      <c r="G451" s="22">
        <v>11.5</v>
      </c>
      <c r="H451" s="22">
        <f>F451+G451</f>
        <v>11.5</v>
      </c>
      <c r="I451" s="22">
        <v>4.5</v>
      </c>
      <c r="J451" s="22">
        <v>5.3</v>
      </c>
      <c r="K451" s="22">
        <v>0</v>
      </c>
      <c r="L451" s="22">
        <v>1.7</v>
      </c>
      <c r="M451" s="22">
        <f>I451+(J451*2)+(K451*3)+(L451*4)</f>
        <v>21.9</v>
      </c>
      <c r="N451" s="20">
        <v>25</v>
      </c>
      <c r="O451" s="18">
        <v>5</v>
      </c>
      <c r="P451" s="25">
        <f>H451+M451</f>
        <v>33.4</v>
      </c>
      <c r="Q451" s="24">
        <f>H451*M451</f>
        <v>251.85</v>
      </c>
    </row>
    <row r="452" spans="1:17" ht="15">
      <c r="A452" s="27" t="s">
        <v>106</v>
      </c>
      <c r="B452" s="26" t="s">
        <v>498</v>
      </c>
      <c r="C452" s="26" t="s">
        <v>162</v>
      </c>
      <c r="D452" s="27" t="s">
        <v>679</v>
      </c>
      <c r="E452" s="28">
        <v>176.1</v>
      </c>
      <c r="F452" s="20">
        <v>4</v>
      </c>
      <c r="G452" s="22">
        <v>13.1</v>
      </c>
      <c r="H452" s="22">
        <f>F452+G452</f>
        <v>17.1</v>
      </c>
      <c r="I452" s="22">
        <v>6.4</v>
      </c>
      <c r="J452" s="22">
        <v>2.1</v>
      </c>
      <c r="K452" s="22">
        <v>0.6</v>
      </c>
      <c r="L452" s="22">
        <v>4</v>
      </c>
      <c r="M452" s="22">
        <f>I452+(J452*2)+(K452*3)+(L452*4)</f>
        <v>28.400000000000002</v>
      </c>
      <c r="N452" s="20">
        <v>28</v>
      </c>
      <c r="O452" s="18">
        <v>3</v>
      </c>
      <c r="P452" s="25">
        <f>H452+M452</f>
        <v>45.5</v>
      </c>
      <c r="Q452" s="24">
        <f>H452*M452</f>
        <v>485.6400000000001</v>
      </c>
    </row>
    <row r="453" spans="1:17" ht="15">
      <c r="A453" s="27" t="s">
        <v>106</v>
      </c>
      <c r="B453" s="26" t="s">
        <v>498</v>
      </c>
      <c r="C453" s="26" t="s">
        <v>15</v>
      </c>
      <c r="D453" s="27" t="s">
        <v>545</v>
      </c>
      <c r="E453" s="28">
        <v>190.1</v>
      </c>
      <c r="F453" s="20">
        <v>5</v>
      </c>
      <c r="G453" s="22">
        <v>13.4</v>
      </c>
      <c r="H453" s="22">
        <f>F453+G453</f>
        <v>18.4</v>
      </c>
      <c r="I453" s="22">
        <v>7.6</v>
      </c>
      <c r="J453" s="22">
        <v>4.2</v>
      </c>
      <c r="K453" s="22">
        <v>0</v>
      </c>
      <c r="L453" s="22">
        <v>1.5</v>
      </c>
      <c r="M453" s="22">
        <f>I453+(J453*2)+(K453*3)+(L453*4)</f>
        <v>22</v>
      </c>
      <c r="N453" s="20">
        <v>26</v>
      </c>
      <c r="O453" s="18">
        <v>5</v>
      </c>
      <c r="P453" s="25">
        <f>H453+M453</f>
        <v>40.4</v>
      </c>
      <c r="Q453" s="24">
        <f>H453*M453</f>
        <v>404.79999999999995</v>
      </c>
    </row>
    <row r="454" spans="1:17" ht="15">
      <c r="A454" s="27" t="s">
        <v>106</v>
      </c>
      <c r="B454" s="26" t="s">
        <v>498</v>
      </c>
      <c r="C454" s="26" t="s">
        <v>15</v>
      </c>
      <c r="D454" s="27" t="s">
        <v>546</v>
      </c>
      <c r="E454" s="28">
        <v>219.2</v>
      </c>
      <c r="F454" s="20">
        <v>3</v>
      </c>
      <c r="G454" s="22">
        <v>13.4</v>
      </c>
      <c r="H454" s="22">
        <f>F454+G454</f>
        <v>16.4</v>
      </c>
      <c r="I454" s="22">
        <v>7.2</v>
      </c>
      <c r="J454" s="22">
        <v>5</v>
      </c>
      <c r="K454" s="22">
        <v>0.1</v>
      </c>
      <c r="L454" s="22">
        <v>1</v>
      </c>
      <c r="M454" s="22">
        <f>I454+(J454*2)+(K454*3)+(L454*4)</f>
        <v>21.5</v>
      </c>
      <c r="N454" s="20">
        <v>34</v>
      </c>
      <c r="O454" s="18">
        <v>5</v>
      </c>
      <c r="P454" s="25">
        <f>H454+M454</f>
        <v>37.9</v>
      </c>
      <c r="Q454" s="24">
        <f>H454*M454</f>
        <v>352.59999999999997</v>
      </c>
    </row>
    <row r="455" spans="1:17" ht="15">
      <c r="A455" s="27" t="s">
        <v>106</v>
      </c>
      <c r="B455" s="26" t="s">
        <v>498</v>
      </c>
      <c r="C455" s="26" t="s">
        <v>162</v>
      </c>
      <c r="D455" s="27" t="s">
        <v>680</v>
      </c>
      <c r="E455" s="28">
        <v>4.2</v>
      </c>
      <c r="F455" s="20">
        <v>11</v>
      </c>
      <c r="G455" s="22">
        <v>15.3</v>
      </c>
      <c r="H455" s="22">
        <f>F455+G455</f>
        <v>26.3</v>
      </c>
      <c r="I455" s="22">
        <v>5</v>
      </c>
      <c r="J455" s="22">
        <v>4</v>
      </c>
      <c r="K455" s="22">
        <v>0</v>
      </c>
      <c r="L455" s="22">
        <v>6.3</v>
      </c>
      <c r="M455" s="22">
        <f>I455+(J455*2)+(K455*3)+(L455*4)</f>
        <v>38.2</v>
      </c>
      <c r="N455" s="20">
        <v>0</v>
      </c>
      <c r="O455" s="18">
        <v>0</v>
      </c>
      <c r="P455" s="25">
        <f>H455+M455</f>
        <v>64.5</v>
      </c>
      <c r="Q455" s="24">
        <f>H455*M455</f>
        <v>1004.6600000000001</v>
      </c>
    </row>
    <row r="456" spans="1:17" ht="15">
      <c r="A456" s="27" t="s">
        <v>106</v>
      </c>
      <c r="B456" s="26" t="s">
        <v>14</v>
      </c>
      <c r="C456" s="26" t="s">
        <v>15</v>
      </c>
      <c r="D456" s="27" t="s">
        <v>109</v>
      </c>
      <c r="E456" s="28">
        <v>20</v>
      </c>
      <c r="F456" s="20">
        <v>2</v>
      </c>
      <c r="G456" s="22">
        <v>9.2</v>
      </c>
      <c r="H456" s="22">
        <f>F456+G456</f>
        <v>11.2</v>
      </c>
      <c r="I456" s="22">
        <v>4</v>
      </c>
      <c r="J456" s="22">
        <v>0</v>
      </c>
      <c r="K456" s="22">
        <v>0</v>
      </c>
      <c r="L456" s="22">
        <v>5.2</v>
      </c>
      <c r="M456" s="22">
        <f>I456+(J456*2)+(K456*3)+(L456*4)</f>
        <v>24.8</v>
      </c>
      <c r="N456" s="20">
        <v>21</v>
      </c>
      <c r="O456" s="18">
        <v>5</v>
      </c>
      <c r="P456" s="25">
        <f>H456+M456</f>
        <v>36</v>
      </c>
      <c r="Q456" s="24">
        <f>H456*M456</f>
        <v>277.76</v>
      </c>
    </row>
    <row r="457" spans="1:17" ht="15">
      <c r="A457" s="27" t="s">
        <v>106</v>
      </c>
      <c r="B457" s="26" t="s">
        <v>14</v>
      </c>
      <c r="C457" s="26" t="s">
        <v>162</v>
      </c>
      <c r="D457" s="27" t="s">
        <v>352</v>
      </c>
      <c r="E457" s="28">
        <v>86.2</v>
      </c>
      <c r="F457" s="20">
        <v>0</v>
      </c>
      <c r="G457" s="22">
        <v>15.3</v>
      </c>
      <c r="H457" s="22">
        <f>F457+G457</f>
        <v>15.3</v>
      </c>
      <c r="I457" s="22">
        <v>13.2</v>
      </c>
      <c r="J457" s="22">
        <v>2.1</v>
      </c>
      <c r="K457" s="22">
        <v>0</v>
      </c>
      <c r="L457" s="22">
        <v>0</v>
      </c>
      <c r="M457" s="22">
        <f>I457+(J457*2)+(K457*3)+(L457*4)</f>
        <v>17.4</v>
      </c>
      <c r="N457" s="20">
        <v>8</v>
      </c>
      <c r="O457" s="18">
        <v>6</v>
      </c>
      <c r="P457" s="25">
        <f>H457+M457</f>
        <v>32.7</v>
      </c>
      <c r="Q457" s="24">
        <f>H457*M457</f>
        <v>266.21999999999997</v>
      </c>
    </row>
    <row r="458" spans="1:17" ht="15">
      <c r="A458" s="27" t="s">
        <v>106</v>
      </c>
      <c r="B458" s="26" t="s">
        <v>498</v>
      </c>
      <c r="C458" s="26" t="s">
        <v>15</v>
      </c>
      <c r="D458" s="27" t="s">
        <v>547</v>
      </c>
      <c r="E458" s="28">
        <v>69</v>
      </c>
      <c r="F458" s="20">
        <v>11</v>
      </c>
      <c r="G458" s="22">
        <v>7.9</v>
      </c>
      <c r="H458" s="22">
        <f>F458+G458</f>
        <v>18.9</v>
      </c>
      <c r="I458" s="22">
        <v>5.6</v>
      </c>
      <c r="J458" s="22">
        <v>0</v>
      </c>
      <c r="K458" s="22">
        <v>0</v>
      </c>
      <c r="L458" s="22">
        <v>2.3</v>
      </c>
      <c r="M458" s="22">
        <f>I458+(J458*2)+(K458*3)+(L458*4)</f>
        <v>14.799999999999999</v>
      </c>
      <c r="N458" s="20">
        <v>30</v>
      </c>
      <c r="O458" s="18">
        <v>8</v>
      </c>
      <c r="P458" s="25">
        <f>H458+M458</f>
        <v>33.699999999999996</v>
      </c>
      <c r="Q458" s="24">
        <f>H458*M458</f>
        <v>279.71999999999997</v>
      </c>
    </row>
    <row r="459" spans="1:17" ht="15">
      <c r="A459" s="27" t="s">
        <v>106</v>
      </c>
      <c r="B459" s="26" t="s">
        <v>14</v>
      </c>
      <c r="C459" s="26" t="s">
        <v>162</v>
      </c>
      <c r="D459" s="27" t="s">
        <v>353</v>
      </c>
      <c r="E459" s="28">
        <v>9</v>
      </c>
      <c r="F459" s="20">
        <v>4</v>
      </c>
      <c r="G459" s="22">
        <v>0</v>
      </c>
      <c r="H459" s="22">
        <f>F459+G459</f>
        <v>4</v>
      </c>
      <c r="I459" s="22">
        <v>0</v>
      </c>
      <c r="J459" s="22">
        <v>1.2</v>
      </c>
      <c r="K459" s="22">
        <v>0</v>
      </c>
      <c r="L459" s="22">
        <v>0</v>
      </c>
      <c r="M459" s="22">
        <f>I459+(J459*2)+(K459*3)+(L459*4)</f>
        <v>2.4</v>
      </c>
      <c r="N459" s="20">
        <v>6</v>
      </c>
      <c r="O459" s="18">
        <v>0</v>
      </c>
      <c r="P459" s="25">
        <f>H459+M459</f>
        <v>6.4</v>
      </c>
      <c r="Q459" s="24">
        <f>H459*M459</f>
        <v>9.6</v>
      </c>
    </row>
    <row r="460" spans="1:17" ht="15">
      <c r="A460" s="27" t="s">
        <v>106</v>
      </c>
      <c r="B460" s="26" t="s">
        <v>498</v>
      </c>
      <c r="C460" s="26" t="s">
        <v>162</v>
      </c>
      <c r="D460" s="27" t="s">
        <v>681</v>
      </c>
      <c r="E460" s="28">
        <v>219.2</v>
      </c>
      <c r="F460" s="20">
        <v>1</v>
      </c>
      <c r="G460" s="22">
        <v>13.5</v>
      </c>
      <c r="H460" s="22">
        <f>F460+G460</f>
        <v>14.5</v>
      </c>
      <c r="I460" s="22">
        <v>6.8</v>
      </c>
      <c r="J460" s="22">
        <v>4</v>
      </c>
      <c r="K460" s="22">
        <v>0.6</v>
      </c>
      <c r="L460" s="22">
        <v>2.1</v>
      </c>
      <c r="M460" s="22">
        <f>I460+(J460*2)+(K460*3)+(L460*4)</f>
        <v>25</v>
      </c>
      <c r="N460" s="20">
        <v>30</v>
      </c>
      <c r="O460" s="18">
        <v>5</v>
      </c>
      <c r="P460" s="25">
        <f>H460+M460</f>
        <v>39.5</v>
      </c>
      <c r="Q460" s="24">
        <f>H460*M460</f>
        <v>362.5</v>
      </c>
    </row>
    <row r="461" spans="1:17" ht="15">
      <c r="A461" s="27" t="s">
        <v>106</v>
      </c>
      <c r="B461" s="26" t="s">
        <v>14</v>
      </c>
      <c r="C461" s="26" t="s">
        <v>15</v>
      </c>
      <c r="D461" s="27" t="s">
        <v>110</v>
      </c>
      <c r="E461" s="28">
        <v>4</v>
      </c>
      <c r="F461" s="20">
        <v>5</v>
      </c>
      <c r="G461" s="22">
        <v>10</v>
      </c>
      <c r="H461" s="22">
        <f>F461+G461</f>
        <v>15</v>
      </c>
      <c r="I461" s="22">
        <v>10</v>
      </c>
      <c r="J461" s="22">
        <v>0</v>
      </c>
      <c r="K461" s="22">
        <v>0</v>
      </c>
      <c r="L461" s="22">
        <v>0</v>
      </c>
      <c r="M461" s="22">
        <f>I461+(J461*2)+(K461*3)+(L461*4)</f>
        <v>10</v>
      </c>
      <c r="N461" s="20">
        <v>0</v>
      </c>
      <c r="O461" s="18">
        <v>14</v>
      </c>
      <c r="P461" s="25">
        <f>H461+M461</f>
        <v>25</v>
      </c>
      <c r="Q461" s="24">
        <f>H461*M461</f>
        <v>150</v>
      </c>
    </row>
    <row r="462" spans="1:17" ht="15">
      <c r="A462" s="27" t="s">
        <v>106</v>
      </c>
      <c r="B462" s="26" t="s">
        <v>14</v>
      </c>
      <c r="C462" s="26" t="s">
        <v>162</v>
      </c>
      <c r="D462" s="27" t="s">
        <v>354</v>
      </c>
      <c r="E462" s="28">
        <v>11.2</v>
      </c>
      <c r="F462" s="20">
        <v>0</v>
      </c>
      <c r="G462" s="22">
        <v>14.3</v>
      </c>
      <c r="H462" s="22">
        <f>F462+G462</f>
        <v>14.3</v>
      </c>
      <c r="I462" s="22">
        <v>0</v>
      </c>
      <c r="J462" s="22">
        <v>0</v>
      </c>
      <c r="K462" s="22">
        <v>0</v>
      </c>
      <c r="L462" s="22">
        <v>15.5</v>
      </c>
      <c r="M462" s="22">
        <f>I462+(J462*2)+(K462*3)+(L462*4)</f>
        <v>62</v>
      </c>
      <c r="N462" s="20">
        <v>31</v>
      </c>
      <c r="O462" s="18">
        <v>0</v>
      </c>
      <c r="P462" s="25">
        <f>H462+M462</f>
        <v>76.3</v>
      </c>
      <c r="Q462" s="24">
        <f>H462*M462</f>
        <v>886.6</v>
      </c>
    </row>
    <row r="463" spans="1:17" ht="15">
      <c r="A463" s="27" t="s">
        <v>111</v>
      </c>
      <c r="B463" s="26" t="s">
        <v>14</v>
      </c>
      <c r="C463" s="26" t="s">
        <v>162</v>
      </c>
      <c r="D463" s="27" t="s">
        <v>355</v>
      </c>
      <c r="E463" s="28">
        <v>18.2</v>
      </c>
      <c r="F463" s="20">
        <v>10</v>
      </c>
      <c r="G463" s="22">
        <v>11.3</v>
      </c>
      <c r="H463" s="22">
        <f>F463+G463</f>
        <v>21.3</v>
      </c>
      <c r="I463" s="22">
        <v>6.9</v>
      </c>
      <c r="J463" s="22">
        <v>2.6</v>
      </c>
      <c r="K463" s="22">
        <v>1.9</v>
      </c>
      <c r="L463" s="22">
        <v>0</v>
      </c>
      <c r="M463" s="22">
        <f>I463+(J463*2)+(K463*3)+(L463*4)</f>
        <v>17.8</v>
      </c>
      <c r="N463" s="20">
        <v>37</v>
      </c>
      <c r="O463" s="18">
        <v>6</v>
      </c>
      <c r="P463" s="25">
        <f>H463+M463</f>
        <v>39.1</v>
      </c>
      <c r="Q463" s="24">
        <f>H463*M463</f>
        <v>379.14000000000004</v>
      </c>
    </row>
    <row r="464" spans="1:17" ht="15">
      <c r="A464" s="27" t="s">
        <v>111</v>
      </c>
      <c r="B464" s="26" t="s">
        <v>14</v>
      </c>
      <c r="C464" s="26" t="s">
        <v>162</v>
      </c>
      <c r="D464" s="27" t="s">
        <v>356</v>
      </c>
      <c r="E464" s="28">
        <v>5.2</v>
      </c>
      <c r="F464" s="20">
        <v>14</v>
      </c>
      <c r="G464" s="22">
        <v>23</v>
      </c>
      <c r="H464" s="22">
        <f>F464+G464</f>
        <v>37</v>
      </c>
      <c r="I464" s="22">
        <v>5.3</v>
      </c>
      <c r="J464" s="22">
        <v>6.8</v>
      </c>
      <c r="K464" s="22">
        <v>2.8</v>
      </c>
      <c r="L464" s="22">
        <v>8.1</v>
      </c>
      <c r="M464" s="22">
        <f>I464+(J464*2)+(K464*3)+(L464*4)</f>
        <v>59.699999999999996</v>
      </c>
      <c r="N464" s="20">
        <v>11</v>
      </c>
      <c r="O464" s="18">
        <v>4</v>
      </c>
      <c r="P464" s="25">
        <f>H464+M464</f>
        <v>96.69999999999999</v>
      </c>
      <c r="Q464" s="24">
        <f>H464*M464</f>
        <v>2208.8999999999996</v>
      </c>
    </row>
    <row r="465" spans="1:17" ht="15">
      <c r="A465" s="27" t="s">
        <v>111</v>
      </c>
      <c r="B465" s="26" t="s">
        <v>14</v>
      </c>
      <c r="C465" s="26" t="s">
        <v>15</v>
      </c>
      <c r="D465" s="27" t="s">
        <v>112</v>
      </c>
      <c r="E465" s="28">
        <v>64</v>
      </c>
      <c r="F465" s="20">
        <v>15</v>
      </c>
      <c r="G465" s="22">
        <v>5.6</v>
      </c>
      <c r="H465" s="22">
        <f>F465+G465</f>
        <v>20.6</v>
      </c>
      <c r="I465" s="22">
        <v>0.2</v>
      </c>
      <c r="J465" s="22">
        <v>3.6</v>
      </c>
      <c r="K465" s="22">
        <v>1.5</v>
      </c>
      <c r="L465" s="22">
        <v>0.3</v>
      </c>
      <c r="M465" s="22">
        <f>I465+(J465*2)+(K465*3)+(L465*4)</f>
        <v>13.1</v>
      </c>
      <c r="N465" s="20">
        <v>45</v>
      </c>
      <c r="O465" s="18">
        <v>2</v>
      </c>
      <c r="P465" s="25">
        <f>H465+M465</f>
        <v>33.7</v>
      </c>
      <c r="Q465" s="24">
        <f>H465*M465</f>
        <v>269.86</v>
      </c>
    </row>
    <row r="466" spans="1:17" ht="15">
      <c r="A466" s="27" t="s">
        <v>111</v>
      </c>
      <c r="B466" s="26" t="s">
        <v>498</v>
      </c>
      <c r="C466" s="26" t="s">
        <v>162</v>
      </c>
      <c r="D466" s="27" t="s">
        <v>682</v>
      </c>
      <c r="E466" s="28">
        <v>117.2</v>
      </c>
      <c r="F466" s="20">
        <v>4</v>
      </c>
      <c r="G466" s="22">
        <v>17</v>
      </c>
      <c r="H466" s="22">
        <f>F466+G466</f>
        <v>21</v>
      </c>
      <c r="I466" s="22">
        <v>11</v>
      </c>
      <c r="J466" s="22">
        <v>3.5</v>
      </c>
      <c r="K466" s="22">
        <v>0.2</v>
      </c>
      <c r="L466" s="22">
        <v>2.2</v>
      </c>
      <c r="M466" s="22">
        <f>I466+(J466*2)+(K466*3)+(L466*4)</f>
        <v>27.400000000000002</v>
      </c>
      <c r="N466" s="20">
        <v>10</v>
      </c>
      <c r="O466" s="18">
        <v>4</v>
      </c>
      <c r="P466" s="25">
        <f>H466+M466</f>
        <v>48.400000000000006</v>
      </c>
      <c r="Q466" s="24">
        <f>H466*M466</f>
        <v>575.4000000000001</v>
      </c>
    </row>
    <row r="467" spans="1:17" ht="15">
      <c r="A467" s="27" t="s">
        <v>111</v>
      </c>
      <c r="B467" s="26" t="s">
        <v>498</v>
      </c>
      <c r="C467" s="26" t="s">
        <v>162</v>
      </c>
      <c r="D467" s="27" t="s">
        <v>683</v>
      </c>
      <c r="E467" s="28">
        <v>213.2</v>
      </c>
      <c r="F467" s="20">
        <v>13</v>
      </c>
      <c r="G467" s="22">
        <v>14</v>
      </c>
      <c r="H467" s="22">
        <f>F467+G467</f>
        <v>27</v>
      </c>
      <c r="I467" s="22">
        <v>6.5</v>
      </c>
      <c r="J467" s="22">
        <v>5.7</v>
      </c>
      <c r="K467" s="22">
        <v>0.3</v>
      </c>
      <c r="L467" s="22">
        <v>1.6</v>
      </c>
      <c r="M467" s="22">
        <f>I467+(J467*2)+(K467*3)+(L467*4)</f>
        <v>25.199999999999996</v>
      </c>
      <c r="N467" s="20">
        <v>24</v>
      </c>
      <c r="O467" s="18">
        <v>4</v>
      </c>
      <c r="P467" s="25">
        <f>H467+M467</f>
        <v>52.199999999999996</v>
      </c>
      <c r="Q467" s="24">
        <f>H467*M467</f>
        <v>680.3999999999999</v>
      </c>
    </row>
    <row r="468" spans="1:17" ht="15">
      <c r="A468" s="27" t="s">
        <v>111</v>
      </c>
      <c r="B468" s="26" t="s">
        <v>14</v>
      </c>
      <c r="C468" s="26" t="s">
        <v>162</v>
      </c>
      <c r="D468" s="27" t="s">
        <v>357</v>
      </c>
      <c r="E468" s="28">
        <v>3.1</v>
      </c>
      <c r="F468" s="20">
        <v>0</v>
      </c>
      <c r="G468" s="22">
        <v>32.6</v>
      </c>
      <c r="H468" s="22">
        <f>F468+G468</f>
        <v>32.6</v>
      </c>
      <c r="I468" s="22">
        <v>15.1</v>
      </c>
      <c r="J468" s="22">
        <v>0</v>
      </c>
      <c r="K468" s="22">
        <v>9.6</v>
      </c>
      <c r="L468" s="22">
        <v>8</v>
      </c>
      <c r="M468" s="22">
        <f>I468+(J468*2)+(K468*3)+(L468*4)</f>
        <v>75.9</v>
      </c>
      <c r="N468" s="20">
        <v>0</v>
      </c>
      <c r="O468" s="18">
        <v>10</v>
      </c>
      <c r="P468" s="25">
        <f>H468+M468</f>
        <v>108.5</v>
      </c>
      <c r="Q468" s="24">
        <f>H468*M468</f>
        <v>2474.34</v>
      </c>
    </row>
    <row r="469" spans="1:17" ht="15">
      <c r="A469" s="27" t="s">
        <v>111</v>
      </c>
      <c r="B469" s="26" t="s">
        <v>14</v>
      </c>
      <c r="C469" s="26" t="s">
        <v>162</v>
      </c>
      <c r="D469" s="27" t="s">
        <v>358</v>
      </c>
      <c r="E469" s="28">
        <v>52.2</v>
      </c>
      <c r="F469" s="20">
        <v>0</v>
      </c>
      <c r="G469" s="22">
        <v>12</v>
      </c>
      <c r="H469" s="22">
        <f>F469+G469</f>
        <v>12</v>
      </c>
      <c r="I469" s="22">
        <v>5</v>
      </c>
      <c r="J469" s="22">
        <v>3.5</v>
      </c>
      <c r="K469" s="22">
        <v>2.4</v>
      </c>
      <c r="L469" s="22">
        <v>1.1</v>
      </c>
      <c r="M469" s="22">
        <f>I469+(J469*2)+(K469*3)+(L469*4)</f>
        <v>23.6</v>
      </c>
      <c r="N469" s="20">
        <v>28</v>
      </c>
      <c r="O469" s="18">
        <v>4</v>
      </c>
      <c r="P469" s="25">
        <f>H469+M469</f>
        <v>35.6</v>
      </c>
      <c r="Q469" s="24">
        <f>H469*M469</f>
        <v>283.20000000000005</v>
      </c>
    </row>
    <row r="470" spans="1:17" ht="15">
      <c r="A470" s="27" t="s">
        <v>111</v>
      </c>
      <c r="B470" s="26" t="s">
        <v>14</v>
      </c>
      <c r="C470" s="26" t="s">
        <v>15</v>
      </c>
      <c r="D470" s="27" t="s">
        <v>113</v>
      </c>
      <c r="E470" s="28">
        <v>71</v>
      </c>
      <c r="F470" s="20">
        <v>10</v>
      </c>
      <c r="G470" s="22">
        <v>11</v>
      </c>
      <c r="H470" s="22">
        <f>F470+G470</f>
        <v>21</v>
      </c>
      <c r="I470" s="22">
        <v>7.7</v>
      </c>
      <c r="J470" s="22">
        <v>2.7</v>
      </c>
      <c r="K470" s="22">
        <v>0.6</v>
      </c>
      <c r="L470" s="22">
        <v>0</v>
      </c>
      <c r="M470" s="22">
        <f>I470+(J470*2)+(K470*3)+(L470*4)</f>
        <v>14.900000000000002</v>
      </c>
      <c r="N470" s="20">
        <v>41</v>
      </c>
      <c r="O470" s="18">
        <v>2</v>
      </c>
      <c r="P470" s="25">
        <f>H470+M470</f>
        <v>35.900000000000006</v>
      </c>
      <c r="Q470" s="24">
        <f>H470*M470</f>
        <v>312.90000000000003</v>
      </c>
    </row>
    <row r="471" spans="1:17" ht="15">
      <c r="A471" s="27" t="s">
        <v>111</v>
      </c>
      <c r="B471" s="26" t="s">
        <v>14</v>
      </c>
      <c r="C471" s="26" t="s">
        <v>162</v>
      </c>
      <c r="D471" s="27" t="s">
        <v>359</v>
      </c>
      <c r="E471" s="28">
        <v>14</v>
      </c>
      <c r="F471" s="20">
        <v>32</v>
      </c>
      <c r="G471" s="22">
        <v>9.9</v>
      </c>
      <c r="H471" s="22">
        <f>F471+G471</f>
        <v>41.9</v>
      </c>
      <c r="I471" s="22">
        <v>4.6</v>
      </c>
      <c r="J471" s="22">
        <v>2.9</v>
      </c>
      <c r="K471" s="22">
        <v>0</v>
      </c>
      <c r="L471" s="22">
        <v>2.4</v>
      </c>
      <c r="M471" s="22">
        <f>I471+(J471*2)+(K471*3)+(L471*4)</f>
        <v>20</v>
      </c>
      <c r="N471" s="20">
        <v>18</v>
      </c>
      <c r="O471" s="18">
        <v>3</v>
      </c>
      <c r="P471" s="25">
        <f>H471+M471</f>
        <v>61.9</v>
      </c>
      <c r="Q471" s="24">
        <f>H471*M471</f>
        <v>838</v>
      </c>
    </row>
    <row r="472" spans="1:17" ht="15">
      <c r="A472" s="27" t="s">
        <v>111</v>
      </c>
      <c r="B472" s="26" t="s">
        <v>14</v>
      </c>
      <c r="C472" s="26" t="s">
        <v>162</v>
      </c>
      <c r="D472" s="27" t="s">
        <v>360</v>
      </c>
      <c r="E472" s="28">
        <v>45.2</v>
      </c>
      <c r="F472" s="20">
        <v>4</v>
      </c>
      <c r="G472" s="22">
        <v>3.2</v>
      </c>
      <c r="H472" s="22">
        <f>F472+G472</f>
        <v>7.2</v>
      </c>
      <c r="I472" s="22">
        <v>0</v>
      </c>
      <c r="J472" s="22">
        <v>3.5</v>
      </c>
      <c r="K472" s="22">
        <v>0</v>
      </c>
      <c r="L472" s="22">
        <v>0</v>
      </c>
      <c r="M472" s="22">
        <f>I472+(J472*2)+(K472*3)+(L472*4)</f>
        <v>7</v>
      </c>
      <c r="N472" s="20">
        <v>61</v>
      </c>
      <c r="O472" s="18">
        <v>4</v>
      </c>
      <c r="P472" s="25">
        <f>H472+M472</f>
        <v>14.2</v>
      </c>
      <c r="Q472" s="24">
        <f>H472*M472</f>
        <v>50.4</v>
      </c>
    </row>
    <row r="473" spans="1:17" ht="15">
      <c r="A473" s="27" t="s">
        <v>111</v>
      </c>
      <c r="B473" s="26" t="s">
        <v>14</v>
      </c>
      <c r="C473" s="26" t="s">
        <v>162</v>
      </c>
      <c r="D473" s="27" t="s">
        <v>361</v>
      </c>
      <c r="E473" s="28">
        <v>5.1</v>
      </c>
      <c r="F473" s="20">
        <v>12</v>
      </c>
      <c r="G473" s="22">
        <v>23.3</v>
      </c>
      <c r="H473" s="22">
        <f>F473+G473</f>
        <v>35.3</v>
      </c>
      <c r="I473" s="22">
        <v>11.6</v>
      </c>
      <c r="J473" s="22">
        <v>8</v>
      </c>
      <c r="K473" s="22">
        <v>0</v>
      </c>
      <c r="L473" s="22">
        <v>3.8</v>
      </c>
      <c r="M473" s="22">
        <f>I473+(J473*2)+(K473*3)+(L473*4)</f>
        <v>42.8</v>
      </c>
      <c r="N473" s="20">
        <v>16</v>
      </c>
      <c r="O473" s="18">
        <v>0</v>
      </c>
      <c r="P473" s="25">
        <f>H473+M473</f>
        <v>78.1</v>
      </c>
      <c r="Q473" s="24">
        <f>H473*M473</f>
        <v>1510.8399999999997</v>
      </c>
    </row>
    <row r="474" spans="1:17" ht="15">
      <c r="A474" s="27" t="s">
        <v>111</v>
      </c>
      <c r="B474" s="26" t="s">
        <v>498</v>
      </c>
      <c r="C474" s="26" t="s">
        <v>15</v>
      </c>
      <c r="D474" s="27" t="s">
        <v>548</v>
      </c>
      <c r="E474" s="28">
        <v>204.2</v>
      </c>
      <c r="F474" s="20">
        <v>6</v>
      </c>
      <c r="G474" s="22">
        <v>12.7</v>
      </c>
      <c r="H474" s="22">
        <f>F474+G474</f>
        <v>18.7</v>
      </c>
      <c r="I474" s="22">
        <v>7.2</v>
      </c>
      <c r="J474" s="22">
        <v>4.8</v>
      </c>
      <c r="K474" s="22">
        <v>0</v>
      </c>
      <c r="L474" s="22">
        <v>0.8</v>
      </c>
      <c r="M474" s="22">
        <f>I474+(J474*2)+(K474*3)+(L474*4)</f>
        <v>20</v>
      </c>
      <c r="N474" s="20">
        <v>32</v>
      </c>
      <c r="O474" s="18">
        <v>5</v>
      </c>
      <c r="P474" s="25">
        <f>H474+M474</f>
        <v>38.7</v>
      </c>
      <c r="Q474" s="24">
        <f>H474*M474</f>
        <v>374</v>
      </c>
    </row>
    <row r="475" spans="1:17" ht="15">
      <c r="A475" s="27" t="s">
        <v>111</v>
      </c>
      <c r="B475" s="26" t="s">
        <v>14</v>
      </c>
      <c r="C475" s="26" t="s">
        <v>15</v>
      </c>
      <c r="D475" s="27" t="s">
        <v>114</v>
      </c>
      <c r="E475" s="28">
        <v>47</v>
      </c>
      <c r="F475" s="20">
        <v>11</v>
      </c>
      <c r="G475" s="22">
        <v>13.9</v>
      </c>
      <c r="H475" s="22">
        <f>F475+G475</f>
        <v>24.9</v>
      </c>
      <c r="I475" s="22">
        <v>10.4</v>
      </c>
      <c r="J475" s="22">
        <v>2.8</v>
      </c>
      <c r="K475" s="22">
        <v>0.4</v>
      </c>
      <c r="L475" s="22">
        <v>0.3</v>
      </c>
      <c r="M475" s="22">
        <f>I475+(J475*2)+(K475*3)+(L475*4)</f>
        <v>18.4</v>
      </c>
      <c r="N475" s="20">
        <v>17</v>
      </c>
      <c r="O475" s="18">
        <v>5</v>
      </c>
      <c r="P475" s="25">
        <f>H475+M475</f>
        <v>43.3</v>
      </c>
      <c r="Q475" s="24">
        <f>H475*M475</f>
        <v>458.1599999999999</v>
      </c>
    </row>
    <row r="476" spans="1:17" ht="15">
      <c r="A476" s="27" t="s">
        <v>111</v>
      </c>
      <c r="B476" s="26" t="s">
        <v>14</v>
      </c>
      <c r="C476" s="26" t="s">
        <v>15</v>
      </c>
      <c r="D476" s="27" t="s">
        <v>115</v>
      </c>
      <c r="E476" s="28">
        <v>16</v>
      </c>
      <c r="F476" s="20">
        <v>14</v>
      </c>
      <c r="G476" s="22">
        <v>12.5</v>
      </c>
      <c r="H476" s="22">
        <f>F476+G476</f>
        <v>26.5</v>
      </c>
      <c r="I476" s="22">
        <v>12.1</v>
      </c>
      <c r="J476" s="22">
        <v>0</v>
      </c>
      <c r="K476" s="22">
        <v>0</v>
      </c>
      <c r="L476" s="22">
        <v>0.4</v>
      </c>
      <c r="M476" s="22">
        <f>I476+(J476*2)+(K476*3)+(L476*4)</f>
        <v>13.7</v>
      </c>
      <c r="N476" s="20">
        <v>7</v>
      </c>
      <c r="O476" s="18">
        <v>3</v>
      </c>
      <c r="P476" s="25">
        <f>H476+M476</f>
        <v>40.2</v>
      </c>
      <c r="Q476" s="24">
        <f>H476*M476</f>
        <v>363.04999999999995</v>
      </c>
    </row>
    <row r="477" spans="1:17" ht="15">
      <c r="A477" s="27" t="s">
        <v>111</v>
      </c>
      <c r="B477" s="26" t="s">
        <v>498</v>
      </c>
      <c r="C477" s="26" t="s">
        <v>162</v>
      </c>
      <c r="D477" s="27" t="s">
        <v>684</v>
      </c>
      <c r="E477" s="28">
        <v>199</v>
      </c>
      <c r="F477" s="20">
        <v>4</v>
      </c>
      <c r="G477" s="22">
        <v>18.5</v>
      </c>
      <c r="H477" s="22">
        <f>F477+G477</f>
        <v>22.5</v>
      </c>
      <c r="I477" s="22">
        <v>10.4</v>
      </c>
      <c r="J477" s="22">
        <v>4.2</v>
      </c>
      <c r="K477" s="22">
        <v>0.6</v>
      </c>
      <c r="L477" s="22">
        <v>3.3</v>
      </c>
      <c r="M477" s="22">
        <f>I477+(J477*2)+(K477*3)+(L477*4)</f>
        <v>33.8</v>
      </c>
      <c r="N477" s="20">
        <v>10</v>
      </c>
      <c r="O477" s="18">
        <v>3</v>
      </c>
      <c r="P477" s="25">
        <f>H477+M477</f>
        <v>56.3</v>
      </c>
      <c r="Q477" s="24">
        <f>H477*M477</f>
        <v>760.4999999999999</v>
      </c>
    </row>
    <row r="478" spans="1:17" ht="15">
      <c r="A478" s="27" t="s">
        <v>111</v>
      </c>
      <c r="B478" s="26" t="s">
        <v>498</v>
      </c>
      <c r="C478" s="26" t="s">
        <v>15</v>
      </c>
      <c r="D478" s="27" t="s">
        <v>549</v>
      </c>
      <c r="E478" s="28">
        <v>81.1</v>
      </c>
      <c r="F478" s="20">
        <v>0</v>
      </c>
      <c r="G478" s="22">
        <v>23.7</v>
      </c>
      <c r="H478" s="22">
        <f>F478+G478</f>
        <v>23.7</v>
      </c>
      <c r="I478" s="22">
        <v>16.5</v>
      </c>
      <c r="J478" s="22">
        <v>4.5</v>
      </c>
      <c r="K478" s="22">
        <v>1.2</v>
      </c>
      <c r="L478" s="22">
        <v>1.5</v>
      </c>
      <c r="M478" s="22">
        <f>I478+(J478*2)+(K478*3)+(L478*4)</f>
        <v>35.1</v>
      </c>
      <c r="N478" s="20">
        <v>24</v>
      </c>
      <c r="O478" s="18">
        <v>2</v>
      </c>
      <c r="P478" s="25">
        <f>H478+M478</f>
        <v>58.8</v>
      </c>
      <c r="Q478" s="24">
        <f>H478*M478</f>
        <v>831.87</v>
      </c>
    </row>
    <row r="479" spans="1:17" ht="15">
      <c r="A479" s="27" t="s">
        <v>111</v>
      </c>
      <c r="B479" s="26" t="s">
        <v>14</v>
      </c>
      <c r="C479" s="26" t="s">
        <v>162</v>
      </c>
      <c r="D479" s="27" t="s">
        <v>362</v>
      </c>
      <c r="E479" s="28">
        <v>2.1</v>
      </c>
      <c r="F479" s="20">
        <v>0</v>
      </c>
      <c r="G479" s="22">
        <v>26.9</v>
      </c>
      <c r="H479" s="22">
        <f>F479+G479</f>
        <v>26.9</v>
      </c>
      <c r="I479" s="22">
        <v>0</v>
      </c>
      <c r="J479" s="22">
        <v>30</v>
      </c>
      <c r="K479" s="22">
        <v>0</v>
      </c>
      <c r="L479" s="22">
        <v>9.3</v>
      </c>
      <c r="M479" s="22">
        <f>I479+(J479*2)+(K479*3)+(L479*4)</f>
        <v>97.2</v>
      </c>
      <c r="N479" s="20">
        <v>9</v>
      </c>
      <c r="O479" s="18">
        <v>0</v>
      </c>
      <c r="P479" s="25">
        <f>H479+M479</f>
        <v>124.1</v>
      </c>
      <c r="Q479" s="24">
        <f>H479*M479</f>
        <v>2614.68</v>
      </c>
    </row>
    <row r="480" spans="1:17" ht="15">
      <c r="A480" s="27" t="s">
        <v>111</v>
      </c>
      <c r="B480" s="26" t="s">
        <v>14</v>
      </c>
      <c r="C480" s="26" t="s">
        <v>162</v>
      </c>
      <c r="D480" s="27" t="s">
        <v>363</v>
      </c>
      <c r="E480" s="28">
        <v>23</v>
      </c>
      <c r="F480" s="20">
        <v>10</v>
      </c>
      <c r="G480" s="22">
        <v>16.6</v>
      </c>
      <c r="H480" s="22">
        <f>F480+G480</f>
        <v>26.6</v>
      </c>
      <c r="I480" s="22">
        <v>7.1</v>
      </c>
      <c r="J480" s="22">
        <v>4.5</v>
      </c>
      <c r="K480" s="22">
        <v>5</v>
      </c>
      <c r="L480" s="22">
        <v>0</v>
      </c>
      <c r="M480" s="22">
        <f>I480+(J480*2)+(K480*3)+(L480*4)</f>
        <v>31.1</v>
      </c>
      <c r="N480" s="20">
        <v>13</v>
      </c>
      <c r="O480" s="18">
        <v>4</v>
      </c>
      <c r="P480" s="25">
        <f>H480+M480</f>
        <v>57.7</v>
      </c>
      <c r="Q480" s="24">
        <f>H480*M480</f>
        <v>827.2600000000001</v>
      </c>
    </row>
    <row r="481" spans="1:17" ht="15">
      <c r="A481" s="27" t="s">
        <v>111</v>
      </c>
      <c r="B481" s="26" t="s">
        <v>14</v>
      </c>
      <c r="C481" s="26" t="s">
        <v>162</v>
      </c>
      <c r="D481" s="27" t="s">
        <v>364</v>
      </c>
      <c r="E481" s="28">
        <v>4</v>
      </c>
      <c r="F481" s="20">
        <v>29</v>
      </c>
      <c r="G481" s="22">
        <v>0</v>
      </c>
      <c r="H481" s="22">
        <f>F481+G481</f>
        <v>29</v>
      </c>
      <c r="I481" s="22">
        <v>0</v>
      </c>
      <c r="J481" s="22">
        <v>0</v>
      </c>
      <c r="K481" s="22">
        <v>0</v>
      </c>
      <c r="L481" s="22">
        <v>7.2</v>
      </c>
      <c r="M481" s="22">
        <f>I481+(J481*2)+(K481*3)+(L481*4)</f>
        <v>28.8</v>
      </c>
      <c r="N481" s="20">
        <v>31</v>
      </c>
      <c r="O481" s="18">
        <v>0</v>
      </c>
      <c r="P481" s="25">
        <f>H481+M481</f>
        <v>57.8</v>
      </c>
      <c r="Q481" s="24">
        <f>H481*M481</f>
        <v>835.2</v>
      </c>
    </row>
    <row r="482" spans="1:17" ht="15">
      <c r="A482" s="27" t="s">
        <v>111</v>
      </c>
      <c r="B482" s="26" t="s">
        <v>14</v>
      </c>
      <c r="C482" s="26" t="s">
        <v>162</v>
      </c>
      <c r="D482" s="27" t="s">
        <v>365</v>
      </c>
      <c r="E482" s="28">
        <v>1</v>
      </c>
      <c r="F482" s="20">
        <v>0</v>
      </c>
      <c r="G482" s="22">
        <v>0</v>
      </c>
      <c r="H482" s="22">
        <f>F482+G482</f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f>I482+(J482*2)+(K482*3)+(L482*4)</f>
        <v>0</v>
      </c>
      <c r="N482" s="20">
        <v>52</v>
      </c>
      <c r="O482" s="18">
        <v>0</v>
      </c>
      <c r="P482" s="25">
        <f>H482+M482</f>
        <v>0</v>
      </c>
      <c r="Q482" s="24">
        <f>H482*M482</f>
        <v>0</v>
      </c>
    </row>
    <row r="483" spans="1:17" ht="15">
      <c r="A483" s="27" t="s">
        <v>111</v>
      </c>
      <c r="B483" s="26" t="s">
        <v>498</v>
      </c>
      <c r="C483" s="26" t="s">
        <v>162</v>
      </c>
      <c r="D483" s="27" t="s">
        <v>685</v>
      </c>
      <c r="E483" s="28">
        <v>12.2</v>
      </c>
      <c r="F483" s="20">
        <v>0</v>
      </c>
      <c r="G483" s="22">
        <v>24</v>
      </c>
      <c r="H483" s="22">
        <f>F483+G483</f>
        <v>24</v>
      </c>
      <c r="I483" s="22">
        <v>14.4</v>
      </c>
      <c r="J483" s="22">
        <v>0</v>
      </c>
      <c r="K483" s="22">
        <v>0</v>
      </c>
      <c r="L483" s="22">
        <v>9.6</v>
      </c>
      <c r="M483" s="22">
        <f>I483+(J483*2)+(K483*3)+(L483*4)</f>
        <v>52.8</v>
      </c>
      <c r="N483" s="20">
        <v>9</v>
      </c>
      <c r="O483" s="18">
        <v>12</v>
      </c>
      <c r="P483" s="25">
        <f>H483+M483</f>
        <v>76.8</v>
      </c>
      <c r="Q483" s="24">
        <f>H483*M483</f>
        <v>1267.1999999999998</v>
      </c>
    </row>
    <row r="484" spans="1:17" ht="15">
      <c r="A484" s="27" t="s">
        <v>111</v>
      </c>
      <c r="B484" s="26" t="s">
        <v>14</v>
      </c>
      <c r="C484" s="26" t="s">
        <v>162</v>
      </c>
      <c r="D484" s="27" t="s">
        <v>366</v>
      </c>
      <c r="E484" s="28">
        <v>66.1</v>
      </c>
      <c r="F484" s="20">
        <v>3</v>
      </c>
      <c r="G484" s="22">
        <v>7.2</v>
      </c>
      <c r="H484" s="22">
        <f>F484+G484</f>
        <v>10.2</v>
      </c>
      <c r="I484" s="22">
        <v>6.7</v>
      </c>
      <c r="J484" s="22">
        <v>0.5</v>
      </c>
      <c r="K484" s="22">
        <v>0</v>
      </c>
      <c r="L484" s="22">
        <v>0</v>
      </c>
      <c r="M484" s="22">
        <f>I484+(J484*2)+(K484*3)+(L484*4)</f>
        <v>7.7</v>
      </c>
      <c r="N484" s="20">
        <v>33</v>
      </c>
      <c r="O484" s="18">
        <v>2</v>
      </c>
      <c r="P484" s="25">
        <f>H484+M484</f>
        <v>17.9</v>
      </c>
      <c r="Q484" s="24">
        <f>H484*M484</f>
        <v>78.53999999999999</v>
      </c>
    </row>
    <row r="485" spans="1:17" ht="15">
      <c r="A485" s="27" t="s">
        <v>111</v>
      </c>
      <c r="B485" s="26" t="s">
        <v>498</v>
      </c>
      <c r="C485" s="26" t="s">
        <v>162</v>
      </c>
      <c r="D485" s="27" t="s">
        <v>686</v>
      </c>
      <c r="E485" s="28">
        <v>9</v>
      </c>
      <c r="F485" s="20">
        <v>0</v>
      </c>
      <c r="G485" s="22">
        <v>33.8</v>
      </c>
      <c r="H485" s="22">
        <f>F485+G485</f>
        <v>33.8</v>
      </c>
      <c r="I485" s="22">
        <v>24.5</v>
      </c>
      <c r="J485" s="22">
        <v>3.5</v>
      </c>
      <c r="K485" s="22">
        <v>0</v>
      </c>
      <c r="L485" s="22">
        <v>5.8</v>
      </c>
      <c r="M485" s="22">
        <f>I485+(J485*2)+(K485*3)+(L485*4)</f>
        <v>54.7</v>
      </c>
      <c r="N485" s="20">
        <v>7</v>
      </c>
      <c r="O485" s="18">
        <v>0</v>
      </c>
      <c r="P485" s="25">
        <f>H485+M485</f>
        <v>88.5</v>
      </c>
      <c r="Q485" s="24">
        <f>H485*M485</f>
        <v>1848.86</v>
      </c>
    </row>
    <row r="486" spans="1:17" ht="15">
      <c r="A486" s="27" t="s">
        <v>111</v>
      </c>
      <c r="B486" s="26" t="s">
        <v>14</v>
      </c>
      <c r="C486" s="26" t="s">
        <v>162</v>
      </c>
      <c r="D486" s="27" t="s">
        <v>367</v>
      </c>
      <c r="E486" s="28">
        <v>12</v>
      </c>
      <c r="F486" s="20">
        <v>13</v>
      </c>
      <c r="G486" s="22">
        <v>21.6</v>
      </c>
      <c r="H486" s="22">
        <f>F486+G486</f>
        <v>34.6</v>
      </c>
      <c r="I486" s="22">
        <v>8.1</v>
      </c>
      <c r="J486" s="22">
        <v>1.3</v>
      </c>
      <c r="K486" s="22">
        <v>2</v>
      </c>
      <c r="L486" s="22">
        <v>10.2</v>
      </c>
      <c r="M486" s="22">
        <f>I486+(J486*2)+(K486*3)+(L486*4)</f>
        <v>57.5</v>
      </c>
      <c r="N486" s="20">
        <v>10</v>
      </c>
      <c r="O486" s="18">
        <v>9</v>
      </c>
      <c r="P486" s="25">
        <f>H486+M486</f>
        <v>92.1</v>
      </c>
      <c r="Q486" s="24">
        <f>H486*M486</f>
        <v>1989.5</v>
      </c>
    </row>
    <row r="487" spans="1:17" ht="15">
      <c r="A487" s="27" t="s">
        <v>111</v>
      </c>
      <c r="B487" s="26" t="s">
        <v>450</v>
      </c>
      <c r="C487" s="26" t="s">
        <v>162</v>
      </c>
      <c r="D487" s="27" t="s">
        <v>485</v>
      </c>
      <c r="E487" s="28">
        <v>115</v>
      </c>
      <c r="F487" s="20">
        <v>6</v>
      </c>
      <c r="G487" s="22">
        <v>18.5</v>
      </c>
      <c r="H487" s="22">
        <f>F487+G487</f>
        <v>24.5</v>
      </c>
      <c r="I487" s="22">
        <v>10.2</v>
      </c>
      <c r="J487" s="22">
        <v>6</v>
      </c>
      <c r="K487" s="22">
        <v>0</v>
      </c>
      <c r="L487" s="22">
        <v>2.3</v>
      </c>
      <c r="M487" s="22">
        <f>I487+(J487*2)+(K487*3)+(L487*4)</f>
        <v>31.4</v>
      </c>
      <c r="N487" s="20">
        <v>16</v>
      </c>
      <c r="O487" s="18">
        <v>5</v>
      </c>
      <c r="P487" s="25">
        <f>H487+M487</f>
        <v>55.9</v>
      </c>
      <c r="Q487" s="24">
        <f>H487*M487</f>
        <v>769.3</v>
      </c>
    </row>
    <row r="488" spans="1:17" ht="15">
      <c r="A488" s="27" t="s">
        <v>116</v>
      </c>
      <c r="B488" s="26" t="s">
        <v>14</v>
      </c>
      <c r="C488" s="26" t="s">
        <v>162</v>
      </c>
      <c r="D488" s="27" t="s">
        <v>368</v>
      </c>
      <c r="E488" s="28">
        <v>54.2</v>
      </c>
      <c r="F488" s="20">
        <v>21</v>
      </c>
      <c r="G488" s="22">
        <v>8.1</v>
      </c>
      <c r="H488" s="22">
        <f>F488+G488</f>
        <v>29.1</v>
      </c>
      <c r="I488" s="22">
        <v>3.9</v>
      </c>
      <c r="J488" s="22">
        <v>2.1</v>
      </c>
      <c r="K488" s="22">
        <v>0</v>
      </c>
      <c r="L488" s="22">
        <v>2</v>
      </c>
      <c r="M488" s="22">
        <f>I488+(J488*2)+(K488*3)+(L488*4)</f>
        <v>16.1</v>
      </c>
      <c r="N488" s="20">
        <v>35</v>
      </c>
      <c r="O488" s="18">
        <v>3</v>
      </c>
      <c r="P488" s="25">
        <f>H488+M488</f>
        <v>45.2</v>
      </c>
      <c r="Q488" s="24">
        <f>H488*M488</f>
        <v>468.51000000000005</v>
      </c>
    </row>
    <row r="489" spans="1:17" ht="15">
      <c r="A489" s="27" t="s">
        <v>116</v>
      </c>
      <c r="B489" s="26" t="s">
        <v>498</v>
      </c>
      <c r="C489" s="26" t="s">
        <v>162</v>
      </c>
      <c r="D489" s="27" t="s">
        <v>687</v>
      </c>
      <c r="E489" s="28">
        <v>138</v>
      </c>
      <c r="F489" s="20">
        <v>6</v>
      </c>
      <c r="G489" s="22">
        <v>14.5</v>
      </c>
      <c r="H489" s="22">
        <f>F489+G489</f>
        <v>20.5</v>
      </c>
      <c r="I489" s="22">
        <v>8.5</v>
      </c>
      <c r="J489" s="22">
        <v>3.5</v>
      </c>
      <c r="K489" s="22">
        <v>1.2</v>
      </c>
      <c r="L489" s="22">
        <v>1.3</v>
      </c>
      <c r="M489" s="22">
        <f>I489+(J489*2)+(K489*3)+(L489*4)</f>
        <v>24.3</v>
      </c>
      <c r="N489" s="20">
        <v>32</v>
      </c>
      <c r="O489" s="18">
        <v>3</v>
      </c>
      <c r="P489" s="25">
        <f>H489+M489</f>
        <v>44.8</v>
      </c>
      <c r="Q489" s="24">
        <f>H489*M489</f>
        <v>498.15000000000003</v>
      </c>
    </row>
    <row r="490" spans="1:17" ht="15">
      <c r="A490" s="27" t="s">
        <v>116</v>
      </c>
      <c r="B490" s="26" t="s">
        <v>498</v>
      </c>
      <c r="C490" s="26" t="s">
        <v>162</v>
      </c>
      <c r="D490" s="27" t="s">
        <v>688</v>
      </c>
      <c r="E490" s="28">
        <v>70</v>
      </c>
      <c r="F490" s="20">
        <v>2</v>
      </c>
      <c r="G490" s="22">
        <v>21.8</v>
      </c>
      <c r="H490" s="22">
        <f>F490+G490</f>
        <v>23.8</v>
      </c>
      <c r="I490" s="22">
        <v>15.3</v>
      </c>
      <c r="J490" s="22">
        <v>6.4</v>
      </c>
      <c r="K490" s="22">
        <v>0.1</v>
      </c>
      <c r="L490" s="22">
        <v>0</v>
      </c>
      <c r="M490" s="22">
        <f>I490+(J490*2)+(K490*3)+(L490*4)</f>
        <v>28.400000000000002</v>
      </c>
      <c r="N490" s="20">
        <v>12</v>
      </c>
      <c r="O490" s="18">
        <v>6</v>
      </c>
      <c r="P490" s="25">
        <f>H490+M490</f>
        <v>52.2</v>
      </c>
      <c r="Q490" s="24">
        <f>H490*M490</f>
        <v>675.9200000000001</v>
      </c>
    </row>
    <row r="491" spans="1:17" ht="15">
      <c r="A491" s="27" t="s">
        <v>116</v>
      </c>
      <c r="B491" s="26" t="s">
        <v>14</v>
      </c>
      <c r="C491" s="26" t="s">
        <v>162</v>
      </c>
      <c r="D491" s="27" t="s">
        <v>369</v>
      </c>
      <c r="E491" s="28">
        <v>41.2</v>
      </c>
      <c r="F491" s="20">
        <v>5</v>
      </c>
      <c r="G491" s="22">
        <v>17.1</v>
      </c>
      <c r="H491" s="22">
        <f>F491+G491</f>
        <v>22.1</v>
      </c>
      <c r="I491" s="22">
        <v>3.4</v>
      </c>
      <c r="J491" s="22">
        <v>4.5</v>
      </c>
      <c r="K491" s="22">
        <v>0.5</v>
      </c>
      <c r="L491" s="22">
        <v>8.7</v>
      </c>
      <c r="M491" s="22">
        <f>I491+(J491*2)+(K491*3)+(L491*4)</f>
        <v>48.699999999999996</v>
      </c>
      <c r="N491" s="20">
        <v>33</v>
      </c>
      <c r="O491" s="18">
        <v>4</v>
      </c>
      <c r="P491" s="25">
        <f>H491+M491</f>
        <v>70.8</v>
      </c>
      <c r="Q491" s="24">
        <f>H491*M491</f>
        <v>1076.27</v>
      </c>
    </row>
    <row r="492" spans="1:17" ht="15">
      <c r="A492" s="27" t="s">
        <v>116</v>
      </c>
      <c r="B492" s="26" t="s">
        <v>14</v>
      </c>
      <c r="C492" s="26" t="s">
        <v>162</v>
      </c>
      <c r="D492" s="27" t="s">
        <v>370</v>
      </c>
      <c r="E492" s="28">
        <v>62</v>
      </c>
      <c r="F492" s="20">
        <v>4</v>
      </c>
      <c r="G492" s="22">
        <v>20.8</v>
      </c>
      <c r="H492" s="22">
        <f>F492+G492</f>
        <v>24.8</v>
      </c>
      <c r="I492" s="22">
        <v>10.7</v>
      </c>
      <c r="J492" s="22">
        <v>6.4</v>
      </c>
      <c r="K492" s="22">
        <v>1.7</v>
      </c>
      <c r="L492" s="22">
        <v>1.9</v>
      </c>
      <c r="M492" s="22">
        <f>I492+(J492*2)+(K492*3)+(L492*4)</f>
        <v>36.2</v>
      </c>
      <c r="N492" s="20">
        <v>10</v>
      </c>
      <c r="O492" s="18">
        <v>6</v>
      </c>
      <c r="P492" s="25">
        <f>H492+M492</f>
        <v>61</v>
      </c>
      <c r="Q492" s="24">
        <f>H492*M492</f>
        <v>897.7600000000001</v>
      </c>
    </row>
    <row r="493" spans="1:17" ht="15">
      <c r="A493" s="27" t="s">
        <v>116</v>
      </c>
      <c r="B493" s="26" t="s">
        <v>14</v>
      </c>
      <c r="C493" s="26" t="s">
        <v>162</v>
      </c>
      <c r="D493" s="27" t="s">
        <v>371</v>
      </c>
      <c r="E493" s="28">
        <v>9</v>
      </c>
      <c r="F493" s="20">
        <v>4</v>
      </c>
      <c r="G493" s="22">
        <v>0</v>
      </c>
      <c r="H493" s="22">
        <f>F493+G493</f>
        <v>4</v>
      </c>
      <c r="I493" s="22">
        <v>0</v>
      </c>
      <c r="J493" s="22">
        <v>0</v>
      </c>
      <c r="K493" s="22">
        <v>0</v>
      </c>
      <c r="L493" s="22">
        <v>3.1</v>
      </c>
      <c r="M493" s="22">
        <f>I493+(J493*2)+(K493*3)+(L493*4)</f>
        <v>12.4</v>
      </c>
      <c r="N493" s="20">
        <v>62</v>
      </c>
      <c r="O493" s="18">
        <v>6</v>
      </c>
      <c r="P493" s="25">
        <f>H493+M493</f>
        <v>16.4</v>
      </c>
      <c r="Q493" s="24">
        <f>H493*M493</f>
        <v>49.6</v>
      </c>
    </row>
    <row r="494" spans="1:17" ht="15">
      <c r="A494" s="27" t="s">
        <v>116</v>
      </c>
      <c r="B494" s="26" t="s">
        <v>14</v>
      </c>
      <c r="C494" s="26" t="s">
        <v>162</v>
      </c>
      <c r="D494" s="27" t="s">
        <v>372</v>
      </c>
      <c r="E494" s="28">
        <v>64.1</v>
      </c>
      <c r="F494" s="20">
        <v>3</v>
      </c>
      <c r="G494" s="22">
        <v>12.4</v>
      </c>
      <c r="H494" s="22">
        <f>F494+G494</f>
        <v>15.4</v>
      </c>
      <c r="I494" s="22">
        <v>11.8</v>
      </c>
      <c r="J494" s="22">
        <v>0</v>
      </c>
      <c r="K494" s="22">
        <v>0</v>
      </c>
      <c r="L494" s="22">
        <v>0.5</v>
      </c>
      <c r="M494" s="22">
        <f>I494+(J494*2)+(K494*3)+(L494*4)</f>
        <v>13.8</v>
      </c>
      <c r="N494" s="20">
        <v>10</v>
      </c>
      <c r="O494" s="18">
        <v>9</v>
      </c>
      <c r="P494" s="25">
        <f>H494+M494</f>
        <v>29.200000000000003</v>
      </c>
      <c r="Q494" s="24">
        <f>H494*M494</f>
        <v>212.52</v>
      </c>
    </row>
    <row r="495" spans="1:17" ht="15">
      <c r="A495" s="27" t="s">
        <v>116</v>
      </c>
      <c r="B495" s="26" t="s">
        <v>14</v>
      </c>
      <c r="C495" s="26" t="s">
        <v>15</v>
      </c>
      <c r="D495" s="27" t="s">
        <v>117</v>
      </c>
      <c r="E495" s="28">
        <v>3.2</v>
      </c>
      <c r="F495" s="20">
        <v>0</v>
      </c>
      <c r="G495" s="22">
        <v>10.7</v>
      </c>
      <c r="H495" s="22">
        <f>F495+G495</f>
        <v>10.7</v>
      </c>
      <c r="I495" s="22">
        <v>0</v>
      </c>
      <c r="J495" s="22">
        <v>10.1</v>
      </c>
      <c r="K495" s="22">
        <v>0</v>
      </c>
      <c r="L495" s="22">
        <v>12.6</v>
      </c>
      <c r="M495" s="22">
        <f>I495+(J495*2)+(K495*3)+(L495*4)</f>
        <v>70.6</v>
      </c>
      <c r="N495" s="20">
        <v>42</v>
      </c>
      <c r="O495" s="18">
        <v>0</v>
      </c>
      <c r="P495" s="25">
        <f>H495+M495</f>
        <v>81.3</v>
      </c>
      <c r="Q495" s="24">
        <f>H495*M495</f>
        <v>755.4199999999998</v>
      </c>
    </row>
    <row r="496" spans="1:17" ht="15">
      <c r="A496" s="27" t="s">
        <v>116</v>
      </c>
      <c r="B496" s="26" t="s">
        <v>498</v>
      </c>
      <c r="C496" s="26" t="s">
        <v>15</v>
      </c>
      <c r="D496" s="27" t="s">
        <v>550</v>
      </c>
      <c r="E496" s="28">
        <v>162.1</v>
      </c>
      <c r="F496" s="20">
        <v>15</v>
      </c>
      <c r="G496" s="22">
        <v>9</v>
      </c>
      <c r="H496" s="22">
        <f>F496+G496</f>
        <v>24</v>
      </c>
      <c r="I496" s="22">
        <v>6.1</v>
      </c>
      <c r="J496" s="22">
        <v>1.8</v>
      </c>
      <c r="K496" s="22">
        <v>0</v>
      </c>
      <c r="L496" s="22">
        <v>1.1</v>
      </c>
      <c r="M496" s="22">
        <f>I496+(J496*2)+(K496*3)+(L496*4)</f>
        <v>14.1</v>
      </c>
      <c r="N496" s="20">
        <v>35</v>
      </c>
      <c r="O496" s="18">
        <v>3</v>
      </c>
      <c r="P496" s="25">
        <f>H496+M496</f>
        <v>38.1</v>
      </c>
      <c r="Q496" s="24">
        <f>H496*M496</f>
        <v>338.4</v>
      </c>
    </row>
    <row r="497" spans="1:17" ht="15">
      <c r="A497" s="27" t="s">
        <v>116</v>
      </c>
      <c r="B497" s="26" t="s">
        <v>498</v>
      </c>
      <c r="C497" s="26" t="s">
        <v>15</v>
      </c>
      <c r="D497" s="27" t="s">
        <v>551</v>
      </c>
      <c r="E497" s="28">
        <v>131.1</v>
      </c>
      <c r="F497" s="20">
        <v>6</v>
      </c>
      <c r="G497" s="22">
        <v>15.6</v>
      </c>
      <c r="H497" s="22">
        <f>F497+G497</f>
        <v>21.6</v>
      </c>
      <c r="I497" s="22">
        <v>9</v>
      </c>
      <c r="J497" s="22">
        <v>3.1</v>
      </c>
      <c r="K497" s="22">
        <v>0.2</v>
      </c>
      <c r="L497" s="22">
        <v>3.3</v>
      </c>
      <c r="M497" s="22">
        <f>I497+(J497*2)+(K497*3)+(L497*4)</f>
        <v>29</v>
      </c>
      <c r="N497" s="20">
        <v>15</v>
      </c>
      <c r="O497" s="18">
        <v>5</v>
      </c>
      <c r="P497" s="25">
        <f>H497+M497</f>
        <v>50.6</v>
      </c>
      <c r="Q497" s="24">
        <f>H497*M497</f>
        <v>626.4000000000001</v>
      </c>
    </row>
    <row r="498" spans="1:17" ht="15">
      <c r="A498" s="27" t="s">
        <v>116</v>
      </c>
      <c r="B498" s="26" t="s">
        <v>14</v>
      </c>
      <c r="C498" s="26" t="s">
        <v>162</v>
      </c>
      <c r="D498" s="27" t="s">
        <v>373</v>
      </c>
      <c r="E498" s="28">
        <v>10.1</v>
      </c>
      <c r="F498" s="20">
        <v>14</v>
      </c>
      <c r="G498" s="22">
        <v>7.7</v>
      </c>
      <c r="H498" s="22">
        <f>F498+G498</f>
        <v>21.7</v>
      </c>
      <c r="I498" s="22">
        <v>2</v>
      </c>
      <c r="J498" s="22">
        <v>0</v>
      </c>
      <c r="K498" s="22">
        <v>0</v>
      </c>
      <c r="L498" s="22">
        <v>5.7</v>
      </c>
      <c r="M498" s="22">
        <f>I498+(J498*2)+(K498*3)+(L498*4)</f>
        <v>24.8</v>
      </c>
      <c r="N498" s="20">
        <v>13</v>
      </c>
      <c r="O498" s="18">
        <v>0</v>
      </c>
      <c r="P498" s="25">
        <f>H498+M498</f>
        <v>46.5</v>
      </c>
      <c r="Q498" s="24">
        <f>H498*M498</f>
        <v>538.16</v>
      </c>
    </row>
    <row r="499" spans="1:17" ht="15">
      <c r="A499" s="27" t="s">
        <v>116</v>
      </c>
      <c r="B499" s="26" t="s">
        <v>14</v>
      </c>
      <c r="C499" s="26" t="s">
        <v>162</v>
      </c>
      <c r="D499" s="27" t="s">
        <v>374</v>
      </c>
      <c r="E499" s="28">
        <v>71</v>
      </c>
      <c r="F499" s="20">
        <v>0</v>
      </c>
      <c r="G499" s="22">
        <v>8</v>
      </c>
      <c r="H499" s="22">
        <f>F499+G499</f>
        <v>8</v>
      </c>
      <c r="I499" s="22">
        <v>8</v>
      </c>
      <c r="J499" s="22">
        <v>0</v>
      </c>
      <c r="K499" s="22">
        <v>0</v>
      </c>
      <c r="L499" s="22">
        <v>0</v>
      </c>
      <c r="M499" s="22">
        <f>I499+(J499*2)+(K499*3)+(L499*4)</f>
        <v>8</v>
      </c>
      <c r="N499" s="20">
        <v>35</v>
      </c>
      <c r="O499" s="18">
        <v>0</v>
      </c>
      <c r="P499" s="25">
        <f>H499+M499</f>
        <v>16</v>
      </c>
      <c r="Q499" s="24">
        <f>H499*M499</f>
        <v>64</v>
      </c>
    </row>
    <row r="500" spans="1:17" ht="15">
      <c r="A500" s="27" t="s">
        <v>116</v>
      </c>
      <c r="B500" s="26" t="s">
        <v>498</v>
      </c>
      <c r="C500" s="26" t="s">
        <v>162</v>
      </c>
      <c r="D500" s="27" t="s">
        <v>689</v>
      </c>
      <c r="E500" s="28">
        <v>157.1</v>
      </c>
      <c r="F500" s="20">
        <v>9</v>
      </c>
      <c r="G500" s="22">
        <v>13.7</v>
      </c>
      <c r="H500" s="22">
        <f>F500+G500</f>
        <v>22.7</v>
      </c>
      <c r="I500" s="22">
        <v>11.1</v>
      </c>
      <c r="J500" s="22">
        <v>1.6</v>
      </c>
      <c r="K500" s="22">
        <v>0.9</v>
      </c>
      <c r="L500" s="22">
        <v>0.1</v>
      </c>
      <c r="M500" s="22">
        <f>I500+(J500*2)+(K500*3)+(L500*4)</f>
        <v>17.4</v>
      </c>
      <c r="N500" s="20">
        <v>21</v>
      </c>
      <c r="O500" s="18">
        <v>7</v>
      </c>
      <c r="P500" s="25">
        <f>H500+M500</f>
        <v>40.099999999999994</v>
      </c>
      <c r="Q500" s="24">
        <f>H500*M500</f>
        <v>394.97999999999996</v>
      </c>
    </row>
    <row r="501" spans="1:17" ht="15">
      <c r="A501" s="27" t="s">
        <v>116</v>
      </c>
      <c r="B501" s="26" t="s">
        <v>14</v>
      </c>
      <c r="C501" s="26" t="s">
        <v>162</v>
      </c>
      <c r="D501" s="27" t="s">
        <v>375</v>
      </c>
      <c r="E501" s="28">
        <v>32.2</v>
      </c>
      <c r="F501" s="20">
        <v>12</v>
      </c>
      <c r="G501" s="22">
        <v>14.7</v>
      </c>
      <c r="H501" s="22">
        <f>F501+G501</f>
        <v>26.7</v>
      </c>
      <c r="I501" s="22">
        <v>8.4</v>
      </c>
      <c r="J501" s="22">
        <v>1.6</v>
      </c>
      <c r="K501" s="22">
        <v>0.8</v>
      </c>
      <c r="L501" s="22">
        <v>3.9</v>
      </c>
      <c r="M501" s="22">
        <f>I501+(J501*2)+(K501*3)+(L501*4)</f>
        <v>29.6</v>
      </c>
      <c r="N501" s="20">
        <v>34</v>
      </c>
      <c r="O501" s="18">
        <v>0</v>
      </c>
      <c r="P501" s="25">
        <f>H501+M501</f>
        <v>56.3</v>
      </c>
      <c r="Q501" s="24">
        <f>H501*M501</f>
        <v>790.32</v>
      </c>
    </row>
    <row r="502" spans="1:17" ht="15">
      <c r="A502" s="27" t="s">
        <v>116</v>
      </c>
      <c r="B502" s="26" t="s">
        <v>498</v>
      </c>
      <c r="C502" s="26" t="s">
        <v>15</v>
      </c>
      <c r="D502" s="27" t="s">
        <v>552</v>
      </c>
      <c r="E502" s="28">
        <v>26.2</v>
      </c>
      <c r="F502" s="20">
        <v>3</v>
      </c>
      <c r="G502" s="22">
        <v>25.4</v>
      </c>
      <c r="H502" s="22">
        <f>F502+G502</f>
        <v>28.4</v>
      </c>
      <c r="I502" s="22">
        <v>0</v>
      </c>
      <c r="J502" s="22">
        <v>14.8</v>
      </c>
      <c r="K502" s="22">
        <v>0</v>
      </c>
      <c r="L502" s="22">
        <v>13.9</v>
      </c>
      <c r="M502" s="22">
        <f>I502+(J502*2)+(K502*3)+(L502*4)</f>
        <v>85.2</v>
      </c>
      <c r="N502" s="20">
        <v>15</v>
      </c>
      <c r="O502" s="18">
        <v>3</v>
      </c>
      <c r="P502" s="25">
        <f>H502+M502</f>
        <v>113.6</v>
      </c>
      <c r="Q502" s="24">
        <f>H502*M502</f>
        <v>2419.68</v>
      </c>
    </row>
    <row r="503" spans="1:17" ht="15">
      <c r="A503" s="27" t="s">
        <v>116</v>
      </c>
      <c r="B503" s="26" t="s">
        <v>14</v>
      </c>
      <c r="C503" s="26" t="s">
        <v>162</v>
      </c>
      <c r="D503" s="27" t="s">
        <v>376</v>
      </c>
      <c r="E503" s="28">
        <v>10.1</v>
      </c>
      <c r="F503" s="20">
        <v>13</v>
      </c>
      <c r="G503" s="22">
        <v>18.4</v>
      </c>
      <c r="H503" s="22">
        <f>F503+G503</f>
        <v>31.4</v>
      </c>
      <c r="I503" s="22">
        <v>3.7</v>
      </c>
      <c r="J503" s="22">
        <v>14.7</v>
      </c>
      <c r="K503" s="22">
        <v>0</v>
      </c>
      <c r="L503" s="22">
        <v>0</v>
      </c>
      <c r="M503" s="22">
        <f>I503+(J503*2)+(K503*3)+(L503*4)</f>
        <v>33.1</v>
      </c>
      <c r="N503" s="20">
        <v>11</v>
      </c>
      <c r="O503" s="18">
        <v>0</v>
      </c>
      <c r="P503" s="25">
        <f>H503+M503</f>
        <v>64.5</v>
      </c>
      <c r="Q503" s="24">
        <f>H503*M503</f>
        <v>1039.34</v>
      </c>
    </row>
    <row r="504" spans="1:17" ht="15">
      <c r="A504" s="27" t="s">
        <v>116</v>
      </c>
      <c r="B504" s="26" t="s">
        <v>14</v>
      </c>
      <c r="C504" s="26" t="s">
        <v>15</v>
      </c>
      <c r="D504" s="27" t="s">
        <v>118</v>
      </c>
      <c r="E504" s="28">
        <v>1</v>
      </c>
      <c r="F504" s="20">
        <v>36</v>
      </c>
      <c r="G504" s="22">
        <v>7</v>
      </c>
      <c r="H504" s="22">
        <f>F504+G504</f>
        <v>43</v>
      </c>
      <c r="I504" s="22">
        <v>0</v>
      </c>
      <c r="J504" s="22">
        <v>17.4</v>
      </c>
      <c r="K504" s="22">
        <v>0</v>
      </c>
      <c r="L504" s="22">
        <v>0</v>
      </c>
      <c r="M504" s="22">
        <f>I504+(J504*2)+(K504*3)+(L504*4)</f>
        <v>34.8</v>
      </c>
      <c r="N504" s="20">
        <v>14</v>
      </c>
      <c r="O504" s="18">
        <v>0</v>
      </c>
      <c r="P504" s="25">
        <f>H504+M504</f>
        <v>77.8</v>
      </c>
      <c r="Q504" s="24">
        <f>H504*M504</f>
        <v>1496.3999999999999</v>
      </c>
    </row>
    <row r="505" spans="1:17" ht="15">
      <c r="A505" s="27" t="s">
        <v>116</v>
      </c>
      <c r="B505" s="26" t="s">
        <v>498</v>
      </c>
      <c r="C505" s="26" t="s">
        <v>162</v>
      </c>
      <c r="D505" s="27" t="s">
        <v>690</v>
      </c>
      <c r="E505" s="28">
        <v>192.2</v>
      </c>
      <c r="F505" s="20">
        <v>8</v>
      </c>
      <c r="G505" s="22">
        <v>12.3</v>
      </c>
      <c r="H505" s="22">
        <f>F505+G505</f>
        <v>20.3</v>
      </c>
      <c r="I505" s="22">
        <v>7.3</v>
      </c>
      <c r="J505" s="22">
        <v>3.4</v>
      </c>
      <c r="K505" s="22">
        <v>0</v>
      </c>
      <c r="L505" s="22">
        <v>1.6</v>
      </c>
      <c r="M505" s="22">
        <f>I505+(J505*2)+(K505*3)+(L505*4)</f>
        <v>20.5</v>
      </c>
      <c r="N505" s="20">
        <v>17</v>
      </c>
      <c r="O505" s="18">
        <v>5</v>
      </c>
      <c r="P505" s="25">
        <f>H505+M505</f>
        <v>40.8</v>
      </c>
      <c r="Q505" s="24">
        <f>H505*M505</f>
        <v>416.15000000000003</v>
      </c>
    </row>
    <row r="506" spans="1:17" ht="15">
      <c r="A506" s="27" t="s">
        <v>116</v>
      </c>
      <c r="B506" s="26" t="s">
        <v>14</v>
      </c>
      <c r="C506" s="26" t="s">
        <v>15</v>
      </c>
      <c r="D506" s="27" t="s">
        <v>119</v>
      </c>
      <c r="E506" s="28">
        <v>77.1</v>
      </c>
      <c r="F506" s="20">
        <v>2</v>
      </c>
      <c r="G506" s="22">
        <v>13</v>
      </c>
      <c r="H506" s="22">
        <f>F506+G506</f>
        <v>15</v>
      </c>
      <c r="I506" s="22">
        <v>11.2</v>
      </c>
      <c r="J506" s="22">
        <v>0.3</v>
      </c>
      <c r="K506" s="22">
        <v>0.8</v>
      </c>
      <c r="L506" s="22">
        <v>0.7</v>
      </c>
      <c r="M506" s="22">
        <f>I506+(J506*2)+(K506*3)+(L506*4)</f>
        <v>17</v>
      </c>
      <c r="N506" s="20">
        <v>37</v>
      </c>
      <c r="O506" s="18">
        <v>6</v>
      </c>
      <c r="P506" s="25">
        <f>H506+M506</f>
        <v>32</v>
      </c>
      <c r="Q506" s="24">
        <f>H506*M506</f>
        <v>255</v>
      </c>
    </row>
    <row r="507" spans="1:17" ht="15">
      <c r="A507" s="27" t="s">
        <v>116</v>
      </c>
      <c r="B507" s="26" t="s">
        <v>14</v>
      </c>
      <c r="C507" s="26" t="s">
        <v>15</v>
      </c>
      <c r="D507" s="27" t="s">
        <v>120</v>
      </c>
      <c r="E507" s="28">
        <v>60</v>
      </c>
      <c r="F507" s="20">
        <v>13</v>
      </c>
      <c r="G507" s="22">
        <v>9.7</v>
      </c>
      <c r="H507" s="22">
        <f>F507+G507</f>
        <v>22.7</v>
      </c>
      <c r="I507" s="22">
        <v>7.8</v>
      </c>
      <c r="J507" s="22">
        <v>0.5</v>
      </c>
      <c r="K507" s="22">
        <v>1</v>
      </c>
      <c r="L507" s="22">
        <v>0.5</v>
      </c>
      <c r="M507" s="22">
        <f>I507+(J507*2)+(K507*3)+(L507*4)</f>
        <v>13.8</v>
      </c>
      <c r="N507" s="20">
        <v>31</v>
      </c>
      <c r="O507" s="18">
        <v>3</v>
      </c>
      <c r="P507" s="25">
        <f>H507+M507</f>
        <v>36.5</v>
      </c>
      <c r="Q507" s="24">
        <f>H507*M507</f>
        <v>313.26</v>
      </c>
    </row>
    <row r="508" spans="1:17" ht="15">
      <c r="A508" s="27" t="s">
        <v>116</v>
      </c>
      <c r="B508" s="26" t="s">
        <v>498</v>
      </c>
      <c r="C508" s="26" t="s">
        <v>162</v>
      </c>
      <c r="D508" s="27" t="s">
        <v>691</v>
      </c>
      <c r="E508" s="28">
        <v>110.2</v>
      </c>
      <c r="F508" s="20">
        <v>1</v>
      </c>
      <c r="G508" s="22">
        <v>17.8</v>
      </c>
      <c r="H508" s="22">
        <f>F508+G508</f>
        <v>18.8</v>
      </c>
      <c r="I508" s="22">
        <v>13.9</v>
      </c>
      <c r="J508" s="22">
        <v>2.2</v>
      </c>
      <c r="K508" s="22">
        <v>0.3</v>
      </c>
      <c r="L508" s="22">
        <v>1.4</v>
      </c>
      <c r="M508" s="22">
        <f>I508+(J508*2)+(K508*3)+(L508*4)</f>
        <v>24.799999999999997</v>
      </c>
      <c r="N508" s="20">
        <v>17</v>
      </c>
      <c r="O508" s="18">
        <v>6</v>
      </c>
      <c r="P508" s="25">
        <f>H508+M508</f>
        <v>43.599999999999994</v>
      </c>
      <c r="Q508" s="24">
        <f>H508*M508</f>
        <v>466.23999999999995</v>
      </c>
    </row>
    <row r="509" spans="1:17" ht="15">
      <c r="A509" s="27" t="s">
        <v>121</v>
      </c>
      <c r="B509" s="26" t="s">
        <v>14</v>
      </c>
      <c r="C509" s="26" t="s">
        <v>162</v>
      </c>
      <c r="D509" s="27" t="s">
        <v>377</v>
      </c>
      <c r="E509" s="28">
        <v>8</v>
      </c>
      <c r="F509" s="20">
        <v>18</v>
      </c>
      <c r="G509" s="22">
        <v>0</v>
      </c>
      <c r="H509" s="22">
        <f>F509+G509</f>
        <v>18</v>
      </c>
      <c r="I509" s="22">
        <v>0</v>
      </c>
      <c r="J509" s="22">
        <v>0</v>
      </c>
      <c r="K509" s="22">
        <v>0</v>
      </c>
      <c r="L509" s="22">
        <v>0</v>
      </c>
      <c r="M509" s="22">
        <f>I509+(J509*2)+(K509*3)+(L509*4)</f>
        <v>0</v>
      </c>
      <c r="N509" s="20">
        <v>39</v>
      </c>
      <c r="O509" s="18">
        <v>0</v>
      </c>
      <c r="P509" s="25">
        <f>H509+M509</f>
        <v>18</v>
      </c>
      <c r="Q509" s="24">
        <f>H509*M509</f>
        <v>0</v>
      </c>
    </row>
    <row r="510" spans="1:17" ht="15">
      <c r="A510" s="27" t="s">
        <v>121</v>
      </c>
      <c r="B510" s="26" t="s">
        <v>14</v>
      </c>
      <c r="C510" s="26" t="s">
        <v>162</v>
      </c>
      <c r="D510" s="27" t="s">
        <v>378</v>
      </c>
      <c r="E510" s="28">
        <v>2</v>
      </c>
      <c r="F510" s="20">
        <v>38</v>
      </c>
      <c r="G510" s="22">
        <v>10.1</v>
      </c>
      <c r="H510" s="22">
        <f>F510+G510</f>
        <v>48.1</v>
      </c>
      <c r="I510" s="22">
        <v>10.1</v>
      </c>
      <c r="J510" s="22">
        <v>0</v>
      </c>
      <c r="K510" s="22">
        <v>0</v>
      </c>
      <c r="L510" s="22">
        <v>0</v>
      </c>
      <c r="M510" s="22">
        <f>I510+(J510*2)+(K510*3)+(L510*4)</f>
        <v>10.1</v>
      </c>
      <c r="N510" s="20">
        <v>4</v>
      </c>
      <c r="O510" s="18">
        <v>13</v>
      </c>
      <c r="P510" s="25">
        <f>H510+M510</f>
        <v>58.2</v>
      </c>
      <c r="Q510" s="24">
        <f>H510*M510</f>
        <v>485.81</v>
      </c>
    </row>
    <row r="511" spans="1:17" ht="15">
      <c r="A511" s="27" t="s">
        <v>121</v>
      </c>
      <c r="B511" s="26" t="s">
        <v>14</v>
      </c>
      <c r="C511" s="26" t="s">
        <v>162</v>
      </c>
      <c r="D511" s="27" t="s">
        <v>379</v>
      </c>
      <c r="E511" s="28">
        <v>54.1</v>
      </c>
      <c r="F511" s="20">
        <v>4</v>
      </c>
      <c r="G511" s="22">
        <v>1.6</v>
      </c>
      <c r="H511" s="22">
        <f>F511+G511</f>
        <v>5.6</v>
      </c>
      <c r="I511" s="22">
        <v>0</v>
      </c>
      <c r="J511" s="22">
        <v>2</v>
      </c>
      <c r="K511" s="22">
        <v>0.4</v>
      </c>
      <c r="L511" s="22">
        <v>0.3</v>
      </c>
      <c r="M511" s="22">
        <f>I511+(J511*2)+(K511*3)+(L511*4)</f>
        <v>6.4</v>
      </c>
      <c r="N511" s="20">
        <v>47</v>
      </c>
      <c r="O511" s="18">
        <v>2</v>
      </c>
      <c r="P511" s="25">
        <f>H511+M511</f>
        <v>12</v>
      </c>
      <c r="Q511" s="24">
        <f>H511*M511</f>
        <v>35.839999999999996</v>
      </c>
    </row>
    <row r="512" spans="1:17" ht="15">
      <c r="A512" s="27" t="s">
        <v>121</v>
      </c>
      <c r="B512" s="26" t="s">
        <v>14</v>
      </c>
      <c r="C512" s="26" t="s">
        <v>162</v>
      </c>
      <c r="D512" s="27" t="s">
        <v>380</v>
      </c>
      <c r="E512" s="28">
        <v>40.1</v>
      </c>
      <c r="F512" s="20">
        <v>2</v>
      </c>
      <c r="G512" s="22">
        <v>12.5</v>
      </c>
      <c r="H512" s="22">
        <f>F512+G512</f>
        <v>14.5</v>
      </c>
      <c r="I512" s="22">
        <v>1</v>
      </c>
      <c r="J512" s="22">
        <v>10.7</v>
      </c>
      <c r="K512" s="22">
        <v>0.7</v>
      </c>
      <c r="L512" s="22">
        <v>0</v>
      </c>
      <c r="M512" s="22">
        <f>I512+(J512*2)+(K512*3)+(L512*4)</f>
        <v>24.5</v>
      </c>
      <c r="N512" s="20">
        <v>19</v>
      </c>
      <c r="O512" s="18">
        <v>1</v>
      </c>
      <c r="P512" s="25">
        <f>H512+M512</f>
        <v>39</v>
      </c>
      <c r="Q512" s="24">
        <f>H512*M512</f>
        <v>355.25</v>
      </c>
    </row>
    <row r="513" spans="1:17" ht="15">
      <c r="A513" s="27" t="s">
        <v>121</v>
      </c>
      <c r="B513" s="26" t="s">
        <v>498</v>
      </c>
      <c r="C513" s="26" t="s">
        <v>162</v>
      </c>
      <c r="D513" s="27" t="s">
        <v>692</v>
      </c>
      <c r="E513" s="28">
        <v>5.2</v>
      </c>
      <c r="F513" s="20">
        <v>16</v>
      </c>
      <c r="G513" s="22">
        <v>15.3</v>
      </c>
      <c r="H513" s="22">
        <f>F513+G513</f>
        <v>31.3</v>
      </c>
      <c r="I513" s="22">
        <v>8.6</v>
      </c>
      <c r="J513" s="22">
        <v>2.3</v>
      </c>
      <c r="K513" s="22">
        <v>0</v>
      </c>
      <c r="L513" s="22">
        <v>4.4</v>
      </c>
      <c r="M513" s="22">
        <f>I513+(J513*2)+(K513*3)+(L513*4)</f>
        <v>30.8</v>
      </c>
      <c r="N513" s="20">
        <v>12</v>
      </c>
      <c r="O513" s="18">
        <v>0</v>
      </c>
      <c r="P513" s="25">
        <f>H513+M513</f>
        <v>62.1</v>
      </c>
      <c r="Q513" s="24">
        <f>H513*M513</f>
        <v>964.0400000000001</v>
      </c>
    </row>
    <row r="514" spans="1:17" ht="15">
      <c r="A514" s="27" t="s">
        <v>121</v>
      </c>
      <c r="B514" s="26" t="s">
        <v>14</v>
      </c>
      <c r="C514" s="26" t="s">
        <v>162</v>
      </c>
      <c r="D514" s="27" t="s">
        <v>381</v>
      </c>
      <c r="E514" s="28">
        <v>7</v>
      </c>
      <c r="F514" s="20">
        <v>13</v>
      </c>
      <c r="G514" s="22">
        <v>14.2</v>
      </c>
      <c r="H514" s="22">
        <f>F514+G514</f>
        <v>27.2</v>
      </c>
      <c r="I514" s="22">
        <v>9.3</v>
      </c>
      <c r="J514" s="22">
        <v>4.8</v>
      </c>
      <c r="K514" s="22">
        <v>0</v>
      </c>
      <c r="L514" s="22">
        <v>0</v>
      </c>
      <c r="M514" s="22">
        <f>I514+(J514*2)+(K514*3)+(L514*4)</f>
        <v>18.9</v>
      </c>
      <c r="N514" s="20">
        <v>29</v>
      </c>
      <c r="O514" s="18">
        <v>5</v>
      </c>
      <c r="P514" s="25">
        <f>H514+M514</f>
        <v>46.099999999999994</v>
      </c>
      <c r="Q514" s="24">
        <f>H514*M514</f>
        <v>514.0799999999999</v>
      </c>
    </row>
    <row r="515" spans="1:17" ht="15">
      <c r="A515" s="27" t="s">
        <v>121</v>
      </c>
      <c r="B515" s="26" t="s">
        <v>498</v>
      </c>
      <c r="C515" s="26" t="s">
        <v>162</v>
      </c>
      <c r="D515" s="27" t="s">
        <v>693</v>
      </c>
      <c r="E515" s="28">
        <v>123.1</v>
      </c>
      <c r="F515" s="20">
        <v>2</v>
      </c>
      <c r="G515" s="22">
        <v>13.4</v>
      </c>
      <c r="H515" s="22">
        <f>F515+G515</f>
        <v>15.4</v>
      </c>
      <c r="I515" s="22">
        <v>8.2</v>
      </c>
      <c r="J515" s="22">
        <v>4</v>
      </c>
      <c r="K515" s="22">
        <v>1.1</v>
      </c>
      <c r="L515" s="22">
        <v>0.1</v>
      </c>
      <c r="M515" s="22">
        <f>I515+(J515*2)+(K515*3)+(L515*4)</f>
        <v>19.9</v>
      </c>
      <c r="N515" s="20">
        <v>20</v>
      </c>
      <c r="O515" s="18">
        <v>2</v>
      </c>
      <c r="P515" s="25">
        <f>H515+M515</f>
        <v>35.3</v>
      </c>
      <c r="Q515" s="24">
        <f>H515*M515</f>
        <v>306.46</v>
      </c>
    </row>
    <row r="516" spans="1:17" ht="15">
      <c r="A516" s="27" t="s">
        <v>121</v>
      </c>
      <c r="B516" s="26" t="s">
        <v>498</v>
      </c>
      <c r="C516" s="26" t="s">
        <v>162</v>
      </c>
      <c r="D516" s="27" t="s">
        <v>694</v>
      </c>
      <c r="E516" s="28">
        <v>96.1</v>
      </c>
      <c r="F516" s="20">
        <v>8</v>
      </c>
      <c r="G516" s="22">
        <v>12.5</v>
      </c>
      <c r="H516" s="22">
        <f>F516+G516</f>
        <v>20.5</v>
      </c>
      <c r="I516" s="22">
        <v>10.7</v>
      </c>
      <c r="J516" s="22">
        <v>1.5</v>
      </c>
      <c r="K516" s="22">
        <v>0</v>
      </c>
      <c r="L516" s="22">
        <v>0.3</v>
      </c>
      <c r="M516" s="22">
        <f>I516+(J516*2)+(K516*3)+(L516*4)</f>
        <v>14.899999999999999</v>
      </c>
      <c r="N516" s="20">
        <v>15</v>
      </c>
      <c r="O516" s="18">
        <v>4</v>
      </c>
      <c r="P516" s="25">
        <f>H516+M516</f>
        <v>35.4</v>
      </c>
      <c r="Q516" s="24">
        <f>H516*M516</f>
        <v>305.45</v>
      </c>
    </row>
    <row r="517" spans="1:17" ht="15">
      <c r="A517" s="27" t="s">
        <v>121</v>
      </c>
      <c r="B517" s="26" t="s">
        <v>498</v>
      </c>
      <c r="C517" s="26" t="s">
        <v>15</v>
      </c>
      <c r="D517" s="27" t="s">
        <v>553</v>
      </c>
      <c r="E517" s="28">
        <v>61.1</v>
      </c>
      <c r="F517" s="20">
        <v>2</v>
      </c>
      <c r="G517" s="22">
        <v>21.4</v>
      </c>
      <c r="H517" s="22">
        <f>F517+G517</f>
        <v>23.4</v>
      </c>
      <c r="I517" s="22">
        <v>10.8</v>
      </c>
      <c r="J517" s="22">
        <v>6.8</v>
      </c>
      <c r="K517" s="22">
        <v>1.8</v>
      </c>
      <c r="L517" s="22">
        <v>2</v>
      </c>
      <c r="M517" s="22">
        <f>I517+(J517*2)+(K517*3)+(L517*4)</f>
        <v>37.8</v>
      </c>
      <c r="N517" s="20">
        <v>18</v>
      </c>
      <c r="O517" s="18">
        <v>6</v>
      </c>
      <c r="P517" s="25">
        <f>H517+M517</f>
        <v>61.199999999999996</v>
      </c>
      <c r="Q517" s="24">
        <f>H517*M517</f>
        <v>884.5199999999999</v>
      </c>
    </row>
    <row r="518" spans="1:17" ht="15">
      <c r="A518" s="27" t="s">
        <v>121</v>
      </c>
      <c r="B518" s="26" t="s">
        <v>14</v>
      </c>
      <c r="C518" s="26" t="s">
        <v>15</v>
      </c>
      <c r="D518" s="27" t="s">
        <v>122</v>
      </c>
      <c r="E518" s="28">
        <v>9</v>
      </c>
      <c r="F518" s="20">
        <v>0</v>
      </c>
      <c r="G518" s="22">
        <v>12.9</v>
      </c>
      <c r="H518" s="22">
        <f>F518+G518</f>
        <v>12.9</v>
      </c>
      <c r="I518" s="22">
        <v>0</v>
      </c>
      <c r="J518" s="22">
        <v>12.2</v>
      </c>
      <c r="K518" s="22">
        <v>0</v>
      </c>
      <c r="L518" s="22">
        <v>3</v>
      </c>
      <c r="M518" s="22">
        <f>I518+(J518*2)+(K518*3)+(L518*4)</f>
        <v>36.4</v>
      </c>
      <c r="N518" s="20">
        <v>38</v>
      </c>
      <c r="O518" s="18">
        <v>0</v>
      </c>
      <c r="P518" s="25">
        <f>H518+M518</f>
        <v>49.3</v>
      </c>
      <c r="Q518" s="24">
        <f>H518*M518</f>
        <v>469.56</v>
      </c>
    </row>
    <row r="519" spans="1:17" ht="15">
      <c r="A519" s="27" t="s">
        <v>121</v>
      </c>
      <c r="B519" s="26" t="s">
        <v>498</v>
      </c>
      <c r="C519" s="26" t="s">
        <v>162</v>
      </c>
      <c r="D519" s="27" t="s">
        <v>695</v>
      </c>
      <c r="E519" s="28">
        <v>73.1</v>
      </c>
      <c r="F519" s="20">
        <v>13</v>
      </c>
      <c r="G519" s="22">
        <v>8.9</v>
      </c>
      <c r="H519" s="22">
        <f>F519+G519</f>
        <v>21.9</v>
      </c>
      <c r="I519" s="22">
        <v>6.1</v>
      </c>
      <c r="J519" s="22">
        <v>2.1</v>
      </c>
      <c r="K519" s="22">
        <v>0.7</v>
      </c>
      <c r="L519" s="22">
        <v>0</v>
      </c>
      <c r="M519" s="22">
        <f>I519+(J519*2)+(K519*3)+(L519*4)</f>
        <v>12.4</v>
      </c>
      <c r="N519" s="20">
        <v>29</v>
      </c>
      <c r="O519" s="18">
        <v>4</v>
      </c>
      <c r="P519" s="25">
        <f>H519+M519</f>
        <v>34.3</v>
      </c>
      <c r="Q519" s="24">
        <f>H519*M519</f>
        <v>271.56</v>
      </c>
    </row>
    <row r="520" spans="1:17" ht="15">
      <c r="A520" s="27" t="s">
        <v>121</v>
      </c>
      <c r="B520" s="26" t="s">
        <v>498</v>
      </c>
      <c r="C520" s="26" t="s">
        <v>162</v>
      </c>
      <c r="D520" s="27" t="s">
        <v>696</v>
      </c>
      <c r="E520" s="28">
        <v>201</v>
      </c>
      <c r="F520" s="20">
        <v>8</v>
      </c>
      <c r="G520" s="22">
        <v>14.3</v>
      </c>
      <c r="H520" s="22">
        <f>F520+G520</f>
        <v>22.3</v>
      </c>
      <c r="I520" s="22">
        <v>7.3</v>
      </c>
      <c r="J520" s="22">
        <v>5.2</v>
      </c>
      <c r="K520" s="22">
        <v>0.6</v>
      </c>
      <c r="L520" s="22">
        <v>1.2</v>
      </c>
      <c r="M520" s="22">
        <f>I520+(J520*2)+(K520*3)+(L520*4)</f>
        <v>24.3</v>
      </c>
      <c r="N520" s="20">
        <v>33</v>
      </c>
      <c r="O520" s="18">
        <v>3</v>
      </c>
      <c r="P520" s="25">
        <f>H520+M520</f>
        <v>46.6</v>
      </c>
      <c r="Q520" s="24">
        <f>H520*M520</f>
        <v>541.89</v>
      </c>
    </row>
    <row r="521" spans="1:17" ht="15">
      <c r="A521" s="27" t="s">
        <v>121</v>
      </c>
      <c r="B521" s="26" t="s">
        <v>450</v>
      </c>
      <c r="C521" s="26" t="s">
        <v>15</v>
      </c>
      <c r="D521" s="27" t="s">
        <v>459</v>
      </c>
      <c r="E521" s="28">
        <v>10.1</v>
      </c>
      <c r="F521" s="20">
        <v>0</v>
      </c>
      <c r="G521" s="22">
        <v>5.7</v>
      </c>
      <c r="H521" s="22">
        <f>F521+G521</f>
        <v>5.7</v>
      </c>
      <c r="I521" s="22">
        <v>2.8</v>
      </c>
      <c r="J521" s="22">
        <v>0.2</v>
      </c>
      <c r="K521" s="22">
        <v>0</v>
      </c>
      <c r="L521" s="22">
        <v>2.7</v>
      </c>
      <c r="M521" s="22">
        <f>I521+(J521*2)+(K521*3)+(L521*4)</f>
        <v>14</v>
      </c>
      <c r="N521" s="20">
        <v>13</v>
      </c>
      <c r="O521" s="18">
        <v>0</v>
      </c>
      <c r="P521" s="25">
        <f>H521+M521</f>
        <v>19.7</v>
      </c>
      <c r="Q521" s="24">
        <f>H521*M521</f>
        <v>79.8</v>
      </c>
    </row>
    <row r="522" spans="1:17" ht="15">
      <c r="A522" s="27" t="s">
        <v>121</v>
      </c>
      <c r="B522" s="26" t="s">
        <v>14</v>
      </c>
      <c r="C522" s="26" t="s">
        <v>15</v>
      </c>
      <c r="D522" s="27" t="s">
        <v>123</v>
      </c>
      <c r="E522" s="28">
        <v>14</v>
      </c>
      <c r="F522" s="20">
        <v>5</v>
      </c>
      <c r="G522" s="22">
        <v>18.4</v>
      </c>
      <c r="H522" s="22">
        <f>F522+G522</f>
        <v>23.4</v>
      </c>
      <c r="I522" s="22">
        <v>6.5</v>
      </c>
      <c r="J522" s="22">
        <v>8</v>
      </c>
      <c r="K522" s="22">
        <v>0</v>
      </c>
      <c r="L522" s="22">
        <v>3.8</v>
      </c>
      <c r="M522" s="22">
        <f>I522+(J522*2)+(K522*3)+(L522*4)</f>
        <v>37.7</v>
      </c>
      <c r="N522" s="20">
        <v>25</v>
      </c>
      <c r="O522" s="18">
        <v>3</v>
      </c>
      <c r="P522" s="25">
        <f>H522+M522</f>
        <v>61.1</v>
      </c>
      <c r="Q522" s="24">
        <f>H522*M522</f>
        <v>882.1800000000001</v>
      </c>
    </row>
    <row r="523" spans="1:17" ht="15">
      <c r="A523" s="27" t="s">
        <v>121</v>
      </c>
      <c r="B523" s="26" t="s">
        <v>14</v>
      </c>
      <c r="C523" s="26" t="s">
        <v>162</v>
      </c>
      <c r="D523" s="27" t="s">
        <v>382</v>
      </c>
      <c r="E523" s="28">
        <v>54.1</v>
      </c>
      <c r="F523" s="20">
        <v>5</v>
      </c>
      <c r="G523" s="22">
        <v>9.8</v>
      </c>
      <c r="H523" s="22">
        <f>F523+G523</f>
        <v>14.8</v>
      </c>
      <c r="I523" s="22">
        <v>6.5</v>
      </c>
      <c r="J523" s="22">
        <v>3.3</v>
      </c>
      <c r="K523" s="22">
        <v>0</v>
      </c>
      <c r="L523" s="22">
        <v>0</v>
      </c>
      <c r="M523" s="22">
        <f>I523+(J523*2)+(K523*3)+(L523*4)</f>
        <v>13.1</v>
      </c>
      <c r="N523" s="20">
        <v>34</v>
      </c>
      <c r="O523" s="18">
        <v>3</v>
      </c>
      <c r="P523" s="25">
        <f>H523+M523</f>
        <v>27.9</v>
      </c>
      <c r="Q523" s="24">
        <f>H523*M523</f>
        <v>193.88</v>
      </c>
    </row>
    <row r="524" spans="1:17" ht="15">
      <c r="A524" s="27" t="s">
        <v>121</v>
      </c>
      <c r="B524" s="26" t="s">
        <v>450</v>
      </c>
      <c r="C524" s="26" t="s">
        <v>162</v>
      </c>
      <c r="D524" s="27" t="s">
        <v>486</v>
      </c>
      <c r="E524" s="28">
        <v>30.1</v>
      </c>
      <c r="F524" s="20">
        <v>13</v>
      </c>
      <c r="G524" s="22">
        <v>20.3</v>
      </c>
      <c r="H524" s="22">
        <f>F524+G524</f>
        <v>33.3</v>
      </c>
      <c r="I524" s="22">
        <v>15.3</v>
      </c>
      <c r="J524" s="22">
        <v>4.8</v>
      </c>
      <c r="K524" s="22">
        <v>0</v>
      </c>
      <c r="L524" s="22">
        <v>0.2</v>
      </c>
      <c r="M524" s="22">
        <f>I524+(J524*2)+(K524*3)+(L524*4)</f>
        <v>25.7</v>
      </c>
      <c r="N524" s="20">
        <v>6</v>
      </c>
      <c r="O524" s="18">
        <v>8</v>
      </c>
      <c r="P524" s="25">
        <f>H524+M524</f>
        <v>59</v>
      </c>
      <c r="Q524" s="24">
        <f>H524*M524</f>
        <v>855.81</v>
      </c>
    </row>
    <row r="525" spans="1:17" ht="15">
      <c r="A525" s="27" t="s">
        <v>121</v>
      </c>
      <c r="B525" s="26" t="s">
        <v>498</v>
      </c>
      <c r="C525" s="26" t="s">
        <v>162</v>
      </c>
      <c r="D525" s="27" t="s">
        <v>697</v>
      </c>
      <c r="E525" s="28">
        <v>195.2</v>
      </c>
      <c r="F525" s="20">
        <v>10</v>
      </c>
      <c r="G525" s="22">
        <v>11.4</v>
      </c>
      <c r="H525" s="22">
        <f>F525+G525</f>
        <v>21.4</v>
      </c>
      <c r="I525" s="22">
        <v>9.7</v>
      </c>
      <c r="J525" s="22">
        <v>1</v>
      </c>
      <c r="K525" s="22">
        <v>0.2</v>
      </c>
      <c r="L525" s="22">
        <v>0.6</v>
      </c>
      <c r="M525" s="22">
        <f>I525+(J525*2)+(K525*3)+(L525*4)</f>
        <v>14.7</v>
      </c>
      <c r="N525" s="20">
        <v>32</v>
      </c>
      <c r="O525" s="18">
        <v>6</v>
      </c>
      <c r="P525" s="25">
        <f>H525+M525</f>
        <v>36.099999999999994</v>
      </c>
      <c r="Q525" s="24">
        <f>H525*M525</f>
        <v>314.58</v>
      </c>
    </row>
    <row r="526" spans="1:17" ht="15">
      <c r="A526" s="27" t="s">
        <v>121</v>
      </c>
      <c r="B526" s="26" t="s">
        <v>450</v>
      </c>
      <c r="C526" s="26" t="s">
        <v>162</v>
      </c>
      <c r="D526" s="27" t="s">
        <v>487</v>
      </c>
      <c r="E526" s="28">
        <v>64.1</v>
      </c>
      <c r="F526" s="20">
        <v>6</v>
      </c>
      <c r="G526" s="22">
        <v>16.5</v>
      </c>
      <c r="H526" s="22">
        <f>F526+G526</f>
        <v>22.5</v>
      </c>
      <c r="I526" s="22">
        <v>9.8</v>
      </c>
      <c r="J526" s="22">
        <v>6.4</v>
      </c>
      <c r="K526" s="22">
        <v>0</v>
      </c>
      <c r="L526" s="22">
        <v>0.3</v>
      </c>
      <c r="M526" s="22">
        <f>I526+(J526*2)+(K526*3)+(L526*4)</f>
        <v>23.8</v>
      </c>
      <c r="N526" s="20">
        <v>31</v>
      </c>
      <c r="O526" s="18">
        <v>6</v>
      </c>
      <c r="P526" s="25">
        <f>H526+M526</f>
        <v>46.3</v>
      </c>
      <c r="Q526" s="24">
        <f>H526*M526</f>
        <v>535.5</v>
      </c>
    </row>
    <row r="527" spans="1:17" ht="15">
      <c r="A527" s="27" t="s">
        <v>121</v>
      </c>
      <c r="B527" s="26" t="s">
        <v>498</v>
      </c>
      <c r="C527" s="26" t="s">
        <v>15</v>
      </c>
      <c r="D527" s="27" t="s">
        <v>554</v>
      </c>
      <c r="E527" s="28">
        <v>176</v>
      </c>
      <c r="F527" s="20">
        <v>3</v>
      </c>
      <c r="G527" s="22">
        <v>19.8</v>
      </c>
      <c r="H527" s="22">
        <f>F527+G527</f>
        <v>22.8</v>
      </c>
      <c r="I527" s="22">
        <v>10.7</v>
      </c>
      <c r="J527" s="22">
        <v>4.7</v>
      </c>
      <c r="K527" s="22">
        <v>0</v>
      </c>
      <c r="L527" s="22">
        <v>4.4</v>
      </c>
      <c r="M527" s="22">
        <f>I527+(J527*2)+(K527*3)+(L527*4)</f>
        <v>37.7</v>
      </c>
      <c r="N527" s="20">
        <v>11</v>
      </c>
      <c r="O527" s="18">
        <v>3</v>
      </c>
      <c r="P527" s="25">
        <f>H527+M527</f>
        <v>60.5</v>
      </c>
      <c r="Q527" s="24">
        <f>H527*M527</f>
        <v>859.5600000000001</v>
      </c>
    </row>
    <row r="528" spans="1:17" ht="15">
      <c r="A528" s="27" t="s">
        <v>121</v>
      </c>
      <c r="B528" s="26" t="s">
        <v>14</v>
      </c>
      <c r="C528" s="26" t="s">
        <v>162</v>
      </c>
      <c r="D528" s="27" t="s">
        <v>383</v>
      </c>
      <c r="E528" s="28">
        <v>65.1</v>
      </c>
      <c r="F528" s="20">
        <v>2</v>
      </c>
      <c r="G528" s="22">
        <v>10.6</v>
      </c>
      <c r="H528" s="22">
        <f>F528+G528</f>
        <v>12.6</v>
      </c>
      <c r="I528" s="22">
        <v>5</v>
      </c>
      <c r="J528" s="22">
        <v>1.2</v>
      </c>
      <c r="K528" s="22">
        <v>0</v>
      </c>
      <c r="L528" s="22">
        <v>4.4</v>
      </c>
      <c r="M528" s="22">
        <f>I528+(J528*2)+(K528*3)+(L528*4)</f>
        <v>25</v>
      </c>
      <c r="N528" s="20">
        <v>31</v>
      </c>
      <c r="O528" s="18">
        <v>2</v>
      </c>
      <c r="P528" s="25">
        <f>H528+M528</f>
        <v>37.6</v>
      </c>
      <c r="Q528" s="24">
        <f>H528*M528</f>
        <v>315</v>
      </c>
    </row>
    <row r="529" spans="1:17" ht="15">
      <c r="A529" s="27" t="s">
        <v>121</v>
      </c>
      <c r="B529" s="26" t="s">
        <v>14</v>
      </c>
      <c r="C529" s="26" t="s">
        <v>15</v>
      </c>
      <c r="D529" s="27" t="s">
        <v>124</v>
      </c>
      <c r="E529" s="28">
        <v>54</v>
      </c>
      <c r="F529" s="20">
        <v>20</v>
      </c>
      <c r="G529" s="22">
        <v>9.7</v>
      </c>
      <c r="H529" s="22">
        <f>F529+G529</f>
        <v>29.7</v>
      </c>
      <c r="I529" s="22">
        <v>8.2</v>
      </c>
      <c r="J529" s="22">
        <v>1.5</v>
      </c>
      <c r="K529" s="22">
        <v>0</v>
      </c>
      <c r="L529" s="22">
        <v>0</v>
      </c>
      <c r="M529" s="22">
        <f>I529+(J529*2)+(K529*3)+(L529*4)</f>
        <v>11.2</v>
      </c>
      <c r="N529" s="20">
        <v>26</v>
      </c>
      <c r="O529" s="18">
        <v>4</v>
      </c>
      <c r="P529" s="25">
        <f>H529+M529</f>
        <v>40.9</v>
      </c>
      <c r="Q529" s="24">
        <f>H529*M529</f>
        <v>332.64</v>
      </c>
    </row>
    <row r="530" spans="1:17" ht="15">
      <c r="A530" s="27" t="s">
        <v>121</v>
      </c>
      <c r="B530" s="26" t="s">
        <v>14</v>
      </c>
      <c r="C530" s="26" t="s">
        <v>162</v>
      </c>
      <c r="D530" s="27" t="s">
        <v>384</v>
      </c>
      <c r="E530" s="28">
        <v>55</v>
      </c>
      <c r="F530" s="20">
        <v>1</v>
      </c>
      <c r="G530" s="22">
        <v>11.5</v>
      </c>
      <c r="H530" s="22">
        <f>F530+G530</f>
        <v>12.5</v>
      </c>
      <c r="I530" s="22">
        <v>2.7</v>
      </c>
      <c r="J530" s="22">
        <v>6.6</v>
      </c>
      <c r="K530" s="22">
        <v>0</v>
      </c>
      <c r="L530" s="22">
        <v>2.2</v>
      </c>
      <c r="M530" s="22">
        <f>I530+(J530*2)+(K530*3)+(L530*4)</f>
        <v>24.7</v>
      </c>
      <c r="N530" s="20">
        <v>42</v>
      </c>
      <c r="O530" s="18">
        <v>5</v>
      </c>
      <c r="P530" s="25">
        <f>H530+M530</f>
        <v>37.2</v>
      </c>
      <c r="Q530" s="24">
        <f>H530*M530</f>
        <v>308.75</v>
      </c>
    </row>
    <row r="531" spans="1:17" ht="15">
      <c r="A531" s="27" t="s">
        <v>121</v>
      </c>
      <c r="B531" s="26" t="s">
        <v>498</v>
      </c>
      <c r="C531" s="26" t="s">
        <v>162</v>
      </c>
      <c r="D531" s="27" t="s">
        <v>698</v>
      </c>
      <c r="E531" s="28">
        <v>11.1</v>
      </c>
      <c r="F531" s="20">
        <v>11</v>
      </c>
      <c r="G531" s="22">
        <v>23.9</v>
      </c>
      <c r="H531" s="22">
        <f>F531+G531</f>
        <v>34.9</v>
      </c>
      <c r="I531" s="22">
        <v>6.1</v>
      </c>
      <c r="J531" s="22">
        <v>9.6</v>
      </c>
      <c r="K531" s="22">
        <v>0</v>
      </c>
      <c r="L531" s="22">
        <v>8.2</v>
      </c>
      <c r="M531" s="22">
        <f>I531+(J531*2)+(K531*3)+(L531*4)</f>
        <v>58.099999999999994</v>
      </c>
      <c r="N531" s="20">
        <v>12</v>
      </c>
      <c r="O531" s="18">
        <v>4</v>
      </c>
      <c r="P531" s="25">
        <f>H531+M531</f>
        <v>93</v>
      </c>
      <c r="Q531" s="24">
        <f>H531*M531</f>
        <v>2027.6899999999998</v>
      </c>
    </row>
    <row r="532" spans="1:17" ht="15">
      <c r="A532" s="27" t="s">
        <v>125</v>
      </c>
      <c r="B532" s="26" t="s">
        <v>498</v>
      </c>
      <c r="C532" s="26" t="s">
        <v>162</v>
      </c>
      <c r="D532" s="27" t="s">
        <v>699</v>
      </c>
      <c r="E532" s="28">
        <v>4</v>
      </c>
      <c r="F532" s="20">
        <v>0</v>
      </c>
      <c r="G532" s="22">
        <v>31.1</v>
      </c>
      <c r="H532" s="22">
        <f>F532+G532</f>
        <v>31.1</v>
      </c>
      <c r="I532" s="22">
        <v>8.9</v>
      </c>
      <c r="J532" s="22">
        <v>0</v>
      </c>
      <c r="K532" s="22">
        <v>0</v>
      </c>
      <c r="L532" s="22">
        <v>22.2</v>
      </c>
      <c r="M532" s="22">
        <f>I532+(J532*2)+(K532*3)+(L532*4)</f>
        <v>97.7</v>
      </c>
      <c r="N532" s="20">
        <v>0</v>
      </c>
      <c r="O532" s="18">
        <v>13</v>
      </c>
      <c r="P532" s="25">
        <f>H532+M532</f>
        <v>128.8</v>
      </c>
      <c r="Q532" s="24">
        <f>H532*M532</f>
        <v>3038.4700000000003</v>
      </c>
    </row>
    <row r="533" spans="1:17" ht="15">
      <c r="A533" s="27" t="s">
        <v>125</v>
      </c>
      <c r="B533" s="26" t="s">
        <v>14</v>
      </c>
      <c r="C533" s="26" t="s">
        <v>15</v>
      </c>
      <c r="D533" s="27" t="s">
        <v>126</v>
      </c>
      <c r="E533" s="28">
        <v>45</v>
      </c>
      <c r="F533" s="20">
        <v>3</v>
      </c>
      <c r="G533" s="22">
        <v>13.4</v>
      </c>
      <c r="H533" s="22">
        <f>F533+G533</f>
        <v>16.4</v>
      </c>
      <c r="I533" s="22">
        <v>7.6</v>
      </c>
      <c r="J533" s="22">
        <v>3.9</v>
      </c>
      <c r="K533" s="22">
        <v>0</v>
      </c>
      <c r="L533" s="22">
        <v>1.8</v>
      </c>
      <c r="M533" s="22">
        <f>I533+(J533*2)+(K533*3)+(L533*4)</f>
        <v>22.599999999999998</v>
      </c>
      <c r="N533" s="20">
        <v>9</v>
      </c>
      <c r="O533" s="18">
        <v>5</v>
      </c>
      <c r="P533" s="25">
        <f>H533+M533</f>
        <v>39</v>
      </c>
      <c r="Q533" s="24">
        <f>H533*M533</f>
        <v>370.63999999999993</v>
      </c>
    </row>
    <row r="534" spans="1:17" ht="15">
      <c r="A534" s="27" t="s">
        <v>125</v>
      </c>
      <c r="B534" s="26" t="s">
        <v>498</v>
      </c>
      <c r="C534" s="26" t="s">
        <v>15</v>
      </c>
      <c r="D534" s="27" t="s">
        <v>555</v>
      </c>
      <c r="E534" s="28">
        <v>163.2</v>
      </c>
      <c r="F534" s="20">
        <v>10</v>
      </c>
      <c r="G534" s="22">
        <v>13.6</v>
      </c>
      <c r="H534" s="22">
        <f>F534+G534</f>
        <v>23.6</v>
      </c>
      <c r="I534" s="22">
        <v>6.9</v>
      </c>
      <c r="J534" s="22">
        <v>4.8</v>
      </c>
      <c r="K534" s="22">
        <v>0</v>
      </c>
      <c r="L534" s="22">
        <v>1.9</v>
      </c>
      <c r="M534" s="22">
        <f>I534+(J534*2)+(K534*3)+(L534*4)</f>
        <v>24.1</v>
      </c>
      <c r="N534" s="20">
        <v>25</v>
      </c>
      <c r="O534" s="18">
        <v>7</v>
      </c>
      <c r="P534" s="25">
        <f>H534+M534</f>
        <v>47.7</v>
      </c>
      <c r="Q534" s="24">
        <f>H534*M534</f>
        <v>568.7600000000001</v>
      </c>
    </row>
    <row r="535" spans="1:17" ht="15">
      <c r="A535" s="27" t="s">
        <v>125</v>
      </c>
      <c r="B535" s="26" t="s">
        <v>14</v>
      </c>
      <c r="C535" s="26" t="s">
        <v>162</v>
      </c>
      <c r="D535" s="27" t="s">
        <v>385</v>
      </c>
      <c r="E535" s="28">
        <v>71</v>
      </c>
      <c r="F535" s="20">
        <v>7</v>
      </c>
      <c r="G535" s="22">
        <v>10.7</v>
      </c>
      <c r="H535" s="22">
        <f>F535+G535</f>
        <v>17.7</v>
      </c>
      <c r="I535" s="22">
        <v>7.9</v>
      </c>
      <c r="J535" s="22">
        <v>2</v>
      </c>
      <c r="K535" s="22">
        <v>0</v>
      </c>
      <c r="L535" s="22">
        <v>0.8</v>
      </c>
      <c r="M535" s="22">
        <f>I535+(J535*2)+(K535*3)+(L535*4)</f>
        <v>15.100000000000001</v>
      </c>
      <c r="N535" s="20">
        <v>40</v>
      </c>
      <c r="O535" s="18">
        <v>3</v>
      </c>
      <c r="P535" s="25">
        <f>H535+M535</f>
        <v>32.8</v>
      </c>
      <c r="Q535" s="24">
        <f>H535*M535</f>
        <v>267.27000000000004</v>
      </c>
    </row>
    <row r="536" spans="1:17" ht="15">
      <c r="A536" s="27" t="s">
        <v>125</v>
      </c>
      <c r="B536" s="26" t="s">
        <v>14</v>
      </c>
      <c r="C536" s="26" t="s">
        <v>15</v>
      </c>
      <c r="D536" s="27" t="s">
        <v>127</v>
      </c>
      <c r="E536" s="28">
        <v>42.1</v>
      </c>
      <c r="F536" s="20">
        <v>2</v>
      </c>
      <c r="G536" s="22">
        <v>14.4</v>
      </c>
      <c r="H536" s="22">
        <f>F536+G536</f>
        <v>16.4</v>
      </c>
      <c r="I536" s="22">
        <v>11.8</v>
      </c>
      <c r="J536" s="22">
        <v>0.7</v>
      </c>
      <c r="K536" s="22">
        <v>0</v>
      </c>
      <c r="L536" s="22">
        <v>1.9</v>
      </c>
      <c r="M536" s="22">
        <f>I536+(J536*2)+(K536*3)+(L536*4)</f>
        <v>20.8</v>
      </c>
      <c r="N536" s="20">
        <v>40</v>
      </c>
      <c r="O536" s="18">
        <v>4</v>
      </c>
      <c r="P536" s="25">
        <f>H536+M536</f>
        <v>37.2</v>
      </c>
      <c r="Q536" s="24">
        <f>H536*M536</f>
        <v>341.12</v>
      </c>
    </row>
    <row r="537" spans="1:17" ht="15">
      <c r="A537" s="27" t="s">
        <v>125</v>
      </c>
      <c r="B537" s="26" t="s">
        <v>498</v>
      </c>
      <c r="C537" s="26" t="s">
        <v>162</v>
      </c>
      <c r="D537" s="27" t="s">
        <v>700</v>
      </c>
      <c r="E537" s="28">
        <v>236</v>
      </c>
      <c r="F537" s="20">
        <v>2</v>
      </c>
      <c r="G537" s="22">
        <v>8.5</v>
      </c>
      <c r="H537" s="22">
        <f>F537+G537</f>
        <v>10.5</v>
      </c>
      <c r="I537" s="22">
        <v>5.2</v>
      </c>
      <c r="J537" s="22">
        <v>1.7</v>
      </c>
      <c r="K537" s="22">
        <v>0.6</v>
      </c>
      <c r="L537" s="22">
        <v>0.9</v>
      </c>
      <c r="M537" s="22">
        <f>I537+(J537*2)+(K537*3)+(L537*4)</f>
        <v>13.999999999999998</v>
      </c>
      <c r="N537" s="20">
        <v>39</v>
      </c>
      <c r="O537" s="18">
        <v>3</v>
      </c>
      <c r="P537" s="25">
        <f>H537+M537</f>
        <v>24.5</v>
      </c>
      <c r="Q537" s="24">
        <f>H537*M537</f>
        <v>146.99999999999997</v>
      </c>
    </row>
    <row r="538" spans="1:17" ht="15">
      <c r="A538" s="27" t="s">
        <v>125</v>
      </c>
      <c r="B538" s="26" t="s">
        <v>498</v>
      </c>
      <c r="C538" s="26" t="s">
        <v>162</v>
      </c>
      <c r="D538" s="27" t="s">
        <v>701</v>
      </c>
      <c r="E538" s="28">
        <v>179</v>
      </c>
      <c r="F538" s="20">
        <v>0</v>
      </c>
      <c r="G538" s="22">
        <v>15</v>
      </c>
      <c r="H538" s="22">
        <f>F538+G538</f>
        <v>15</v>
      </c>
      <c r="I538" s="22">
        <v>8.9</v>
      </c>
      <c r="J538" s="22">
        <v>2.9</v>
      </c>
      <c r="K538" s="22">
        <v>0</v>
      </c>
      <c r="L538" s="22">
        <v>3.3</v>
      </c>
      <c r="M538" s="22">
        <f>I538+(J538*2)+(K538*3)+(L538*4)</f>
        <v>27.9</v>
      </c>
      <c r="N538" s="20">
        <v>27</v>
      </c>
      <c r="O538" s="18">
        <v>4</v>
      </c>
      <c r="P538" s="25">
        <f>H538+M538</f>
        <v>42.9</v>
      </c>
      <c r="Q538" s="24">
        <f>H538*M538</f>
        <v>418.5</v>
      </c>
    </row>
    <row r="539" spans="1:17" ht="15">
      <c r="A539" s="27" t="s">
        <v>125</v>
      </c>
      <c r="B539" s="26" t="s">
        <v>14</v>
      </c>
      <c r="C539" s="26" t="s">
        <v>162</v>
      </c>
      <c r="D539" s="27" t="s">
        <v>386</v>
      </c>
      <c r="E539" s="28">
        <v>66.1</v>
      </c>
      <c r="F539" s="20">
        <v>9</v>
      </c>
      <c r="G539" s="22">
        <v>9.9</v>
      </c>
      <c r="H539" s="22">
        <f>F539+G539</f>
        <v>18.9</v>
      </c>
      <c r="I539" s="22">
        <v>6.3</v>
      </c>
      <c r="J539" s="22">
        <v>1.7</v>
      </c>
      <c r="K539" s="22">
        <v>1.6</v>
      </c>
      <c r="L539" s="22">
        <v>0.3</v>
      </c>
      <c r="M539" s="22">
        <f>I539+(J539*2)+(K539*3)+(L539*4)</f>
        <v>15.7</v>
      </c>
      <c r="N539" s="20">
        <v>36</v>
      </c>
      <c r="O539" s="18">
        <v>2</v>
      </c>
      <c r="P539" s="25">
        <f>H539+M539</f>
        <v>34.599999999999994</v>
      </c>
      <c r="Q539" s="24">
        <f>H539*M539</f>
        <v>296.72999999999996</v>
      </c>
    </row>
    <row r="540" spans="1:17" ht="15">
      <c r="A540" s="27" t="s">
        <v>125</v>
      </c>
      <c r="B540" s="26" t="s">
        <v>14</v>
      </c>
      <c r="C540" s="26" t="s">
        <v>15</v>
      </c>
      <c r="D540" s="27" t="s">
        <v>128</v>
      </c>
      <c r="E540" s="28">
        <v>9</v>
      </c>
      <c r="F540" s="20">
        <v>19</v>
      </c>
      <c r="G540" s="22">
        <v>4.6</v>
      </c>
      <c r="H540" s="22">
        <f>F540+G540</f>
        <v>23.6</v>
      </c>
      <c r="I540" s="22">
        <v>0</v>
      </c>
      <c r="J540" s="22">
        <v>0</v>
      </c>
      <c r="K540" s="22">
        <v>0</v>
      </c>
      <c r="L540" s="22">
        <v>11.7</v>
      </c>
      <c r="M540" s="22">
        <f>I540+(J540*2)+(K540*3)+(L540*4)</f>
        <v>46.8</v>
      </c>
      <c r="N540" s="20">
        <v>20</v>
      </c>
      <c r="O540" s="18">
        <v>6</v>
      </c>
      <c r="P540" s="25">
        <f>H540+M540</f>
        <v>70.4</v>
      </c>
      <c r="Q540" s="24">
        <f>H540*M540</f>
        <v>1104.48</v>
      </c>
    </row>
    <row r="541" spans="1:17" ht="15">
      <c r="A541" s="27" t="s">
        <v>125</v>
      </c>
      <c r="B541" s="26" t="s">
        <v>450</v>
      </c>
      <c r="C541" s="26" t="s">
        <v>162</v>
      </c>
      <c r="D541" s="27" t="s">
        <v>488</v>
      </c>
      <c r="E541" s="28">
        <v>69.2</v>
      </c>
      <c r="F541" s="20">
        <v>3</v>
      </c>
      <c r="G541" s="22">
        <v>17.6</v>
      </c>
      <c r="H541" s="22">
        <f>F541+G541</f>
        <v>20.6</v>
      </c>
      <c r="I541" s="22">
        <v>11.5</v>
      </c>
      <c r="J541" s="22">
        <v>3.9</v>
      </c>
      <c r="K541" s="22">
        <v>0.8</v>
      </c>
      <c r="L541" s="22">
        <v>1.4</v>
      </c>
      <c r="M541" s="22">
        <f>I541+(J541*2)+(K541*3)+(L541*4)</f>
        <v>27.300000000000004</v>
      </c>
      <c r="N541" s="20">
        <v>19</v>
      </c>
      <c r="O541" s="18">
        <v>4</v>
      </c>
      <c r="P541" s="25">
        <f>H541+M541</f>
        <v>47.900000000000006</v>
      </c>
      <c r="Q541" s="24">
        <f>H541*M541</f>
        <v>562.3800000000001</v>
      </c>
    </row>
    <row r="542" spans="1:17" ht="15">
      <c r="A542" s="27" t="s">
        <v>125</v>
      </c>
      <c r="B542" s="26" t="s">
        <v>14</v>
      </c>
      <c r="C542" s="26" t="s">
        <v>162</v>
      </c>
      <c r="D542" s="27" t="s">
        <v>387</v>
      </c>
      <c r="E542" s="28">
        <v>57</v>
      </c>
      <c r="F542" s="20">
        <v>13</v>
      </c>
      <c r="G542" s="22">
        <v>10.7</v>
      </c>
      <c r="H542" s="22">
        <f>F542+G542</f>
        <v>23.7</v>
      </c>
      <c r="I542" s="22">
        <v>9.8</v>
      </c>
      <c r="J542" s="22">
        <v>0.7</v>
      </c>
      <c r="K542" s="22">
        <v>0.2</v>
      </c>
      <c r="L542" s="22">
        <v>0</v>
      </c>
      <c r="M542" s="22">
        <f>I542+(J542*2)+(K542*3)+(L542*4)</f>
        <v>11.8</v>
      </c>
      <c r="N542" s="20">
        <v>32</v>
      </c>
      <c r="O542" s="18">
        <v>5</v>
      </c>
      <c r="P542" s="25">
        <f>H542+M542</f>
        <v>35.5</v>
      </c>
      <c r="Q542" s="24">
        <f>H542*M542</f>
        <v>279.66</v>
      </c>
    </row>
    <row r="543" spans="1:17" ht="15">
      <c r="A543" s="27" t="s">
        <v>125</v>
      </c>
      <c r="B543" s="26" t="s">
        <v>498</v>
      </c>
      <c r="C543" s="26" t="s">
        <v>15</v>
      </c>
      <c r="D543" s="27" t="s">
        <v>556</v>
      </c>
      <c r="E543" s="28">
        <v>74</v>
      </c>
      <c r="F543" s="20">
        <v>10</v>
      </c>
      <c r="G543" s="22">
        <v>10.4</v>
      </c>
      <c r="H543" s="22">
        <f>F543+G543</f>
        <v>20.4</v>
      </c>
      <c r="I543" s="22">
        <v>7.4</v>
      </c>
      <c r="J543" s="22">
        <v>2.3</v>
      </c>
      <c r="K543" s="22">
        <v>0.7</v>
      </c>
      <c r="L543" s="22">
        <v>0</v>
      </c>
      <c r="M543" s="22">
        <f>I543+(J543*2)+(K543*3)+(L543*4)</f>
        <v>14.1</v>
      </c>
      <c r="N543" s="20">
        <v>22</v>
      </c>
      <c r="O543" s="18">
        <v>6</v>
      </c>
      <c r="P543" s="25">
        <f>H543+M543</f>
        <v>34.5</v>
      </c>
      <c r="Q543" s="24">
        <f>H543*M543</f>
        <v>287.64</v>
      </c>
    </row>
    <row r="544" spans="1:17" ht="15">
      <c r="A544" s="27" t="s">
        <v>125</v>
      </c>
      <c r="B544" s="26" t="s">
        <v>14</v>
      </c>
      <c r="C544" s="26" t="s">
        <v>162</v>
      </c>
      <c r="D544" s="27" t="s">
        <v>388</v>
      </c>
      <c r="E544" s="28">
        <v>1.2</v>
      </c>
      <c r="F544" s="20">
        <v>40</v>
      </c>
      <c r="G544" s="22">
        <v>4.2</v>
      </c>
      <c r="H544" s="22">
        <f>F544+G544</f>
        <v>44.2</v>
      </c>
      <c r="I544" s="22">
        <v>4.2</v>
      </c>
      <c r="J544" s="22">
        <v>0</v>
      </c>
      <c r="K544" s="22">
        <v>0</v>
      </c>
      <c r="L544" s="22">
        <v>0</v>
      </c>
      <c r="M544" s="22">
        <f>I544+(J544*2)+(K544*3)+(L544*4)</f>
        <v>4.2</v>
      </c>
      <c r="N544" s="20">
        <v>7</v>
      </c>
      <c r="O544" s="18">
        <v>14</v>
      </c>
      <c r="P544" s="25">
        <f>H544+M544</f>
        <v>48.400000000000006</v>
      </c>
      <c r="Q544" s="24">
        <f>H544*M544</f>
        <v>185.64000000000001</v>
      </c>
    </row>
    <row r="545" spans="1:17" ht="15">
      <c r="A545" s="27" t="s">
        <v>125</v>
      </c>
      <c r="B545" s="26" t="s">
        <v>498</v>
      </c>
      <c r="C545" s="26" t="s">
        <v>162</v>
      </c>
      <c r="D545" s="27" t="s">
        <v>702</v>
      </c>
      <c r="E545" s="28">
        <v>75.1</v>
      </c>
      <c r="F545" s="20">
        <v>12</v>
      </c>
      <c r="G545" s="22">
        <v>16.9</v>
      </c>
      <c r="H545" s="22">
        <f>F545+G545</f>
        <v>28.9</v>
      </c>
      <c r="I545" s="22">
        <v>10.5</v>
      </c>
      <c r="J545" s="22">
        <v>1.5</v>
      </c>
      <c r="K545" s="22">
        <v>0</v>
      </c>
      <c r="L545" s="22">
        <v>4.9</v>
      </c>
      <c r="M545" s="22">
        <f>I545+(J545*2)+(K545*3)+(L545*4)</f>
        <v>33.1</v>
      </c>
      <c r="N545" s="20">
        <v>18</v>
      </c>
      <c r="O545" s="18">
        <v>4</v>
      </c>
      <c r="P545" s="25">
        <f>H545+M545</f>
        <v>62</v>
      </c>
      <c r="Q545" s="24">
        <f>H545*M545</f>
        <v>956.59</v>
      </c>
    </row>
    <row r="546" spans="1:17" ht="15">
      <c r="A546" s="27" t="s">
        <v>125</v>
      </c>
      <c r="B546" s="26" t="s">
        <v>14</v>
      </c>
      <c r="C546" s="26" t="s">
        <v>162</v>
      </c>
      <c r="D546" s="27" t="s">
        <v>389</v>
      </c>
      <c r="E546" s="28">
        <v>66.1</v>
      </c>
      <c r="F546" s="20">
        <v>10</v>
      </c>
      <c r="G546" s="22">
        <v>12.6</v>
      </c>
      <c r="H546" s="22">
        <f>F546+G546</f>
        <v>22.6</v>
      </c>
      <c r="I546" s="22">
        <v>10.6</v>
      </c>
      <c r="J546" s="22">
        <v>1.9</v>
      </c>
      <c r="K546" s="22">
        <v>0</v>
      </c>
      <c r="L546" s="22">
        <v>0</v>
      </c>
      <c r="M546" s="22">
        <f>I546+(J546*2)+(K546*3)+(L546*4)</f>
        <v>14.399999999999999</v>
      </c>
      <c r="N546" s="20">
        <v>35</v>
      </c>
      <c r="O546" s="18">
        <v>5</v>
      </c>
      <c r="P546" s="25">
        <f>H546+M546</f>
        <v>37</v>
      </c>
      <c r="Q546" s="24">
        <f>H546*M546</f>
        <v>325.44</v>
      </c>
    </row>
    <row r="547" spans="1:17" ht="15">
      <c r="A547" s="27" t="s">
        <v>125</v>
      </c>
      <c r="B547" s="26" t="s">
        <v>14</v>
      </c>
      <c r="C547" s="26" t="s">
        <v>162</v>
      </c>
      <c r="D547" s="27" t="s">
        <v>390</v>
      </c>
      <c r="E547" s="28">
        <v>8.1</v>
      </c>
      <c r="F547" s="20">
        <v>13</v>
      </c>
      <c r="G547" s="22">
        <v>0</v>
      </c>
      <c r="H547" s="22">
        <f>F547+G547</f>
        <v>13</v>
      </c>
      <c r="I547" s="22">
        <v>0</v>
      </c>
      <c r="J547" s="22">
        <v>0</v>
      </c>
      <c r="K547" s="22">
        <v>0</v>
      </c>
      <c r="L547" s="22">
        <v>0</v>
      </c>
      <c r="M547" s="22">
        <f>I547+(J547*2)+(K547*3)+(L547*4)</f>
        <v>0</v>
      </c>
      <c r="N547" s="20">
        <v>54</v>
      </c>
      <c r="O547" s="18">
        <v>0</v>
      </c>
      <c r="P547" s="25">
        <f>H547+M547</f>
        <v>13</v>
      </c>
      <c r="Q547" s="24">
        <f>H547*M547</f>
        <v>0</v>
      </c>
    </row>
    <row r="548" spans="1:17" ht="15">
      <c r="A548" s="27" t="s">
        <v>125</v>
      </c>
      <c r="B548" s="26" t="s">
        <v>498</v>
      </c>
      <c r="C548" s="26" t="s">
        <v>162</v>
      </c>
      <c r="D548" s="27" t="s">
        <v>703</v>
      </c>
      <c r="E548" s="28">
        <v>38</v>
      </c>
      <c r="F548" s="20">
        <v>14</v>
      </c>
      <c r="G548" s="22">
        <v>9.9</v>
      </c>
      <c r="H548" s="22">
        <f>F548+G548</f>
        <v>23.9</v>
      </c>
      <c r="I548" s="22">
        <v>8</v>
      </c>
      <c r="J548" s="22">
        <v>1.2</v>
      </c>
      <c r="K548" s="22">
        <v>0.7</v>
      </c>
      <c r="L548" s="22">
        <v>0</v>
      </c>
      <c r="M548" s="22">
        <f>I548+(J548*2)+(K548*3)+(L548*4)</f>
        <v>12.5</v>
      </c>
      <c r="N548" s="20">
        <v>26</v>
      </c>
      <c r="O548" s="18">
        <v>10</v>
      </c>
      <c r="P548" s="25">
        <f>H548+M548</f>
        <v>36.4</v>
      </c>
      <c r="Q548" s="24">
        <f>H548*M548</f>
        <v>298.75</v>
      </c>
    </row>
    <row r="549" spans="1:17" ht="15">
      <c r="A549" s="27" t="s">
        <v>125</v>
      </c>
      <c r="B549" s="26" t="s">
        <v>450</v>
      </c>
      <c r="C549" s="26" t="s">
        <v>162</v>
      </c>
      <c r="D549" s="27" t="s">
        <v>489</v>
      </c>
      <c r="E549" s="28">
        <v>79.1</v>
      </c>
      <c r="F549" s="20">
        <v>12</v>
      </c>
      <c r="G549" s="22">
        <v>3.9</v>
      </c>
      <c r="H549" s="22">
        <f>F549+G549</f>
        <v>15.9</v>
      </c>
      <c r="I549" s="22">
        <v>2.6</v>
      </c>
      <c r="J549" s="22">
        <v>0.1</v>
      </c>
      <c r="K549" s="22">
        <v>0.1</v>
      </c>
      <c r="L549" s="22">
        <v>1.1</v>
      </c>
      <c r="M549" s="22">
        <f>I549+(J549*2)+(K549*3)+(L549*4)</f>
        <v>7.500000000000001</v>
      </c>
      <c r="N549" s="20">
        <v>29</v>
      </c>
      <c r="O549" s="18">
        <v>5</v>
      </c>
      <c r="P549" s="25">
        <f>H549+M549</f>
        <v>23.400000000000002</v>
      </c>
      <c r="Q549" s="24">
        <f>H549*M549</f>
        <v>119.25000000000001</v>
      </c>
    </row>
    <row r="550" spans="1:17" ht="15">
      <c r="A550" s="27" t="s">
        <v>125</v>
      </c>
      <c r="B550" s="26" t="s">
        <v>498</v>
      </c>
      <c r="C550" s="26" t="s">
        <v>162</v>
      </c>
      <c r="D550" s="27" t="s">
        <v>704</v>
      </c>
      <c r="E550" s="28">
        <v>165</v>
      </c>
      <c r="F550" s="20">
        <v>9</v>
      </c>
      <c r="G550" s="22">
        <v>12</v>
      </c>
      <c r="H550" s="22">
        <f>F550+G550</f>
        <v>21</v>
      </c>
      <c r="I550" s="22">
        <v>0.8</v>
      </c>
      <c r="J550" s="22">
        <v>6.3</v>
      </c>
      <c r="K550" s="22">
        <v>0</v>
      </c>
      <c r="L550" s="22">
        <v>4.9</v>
      </c>
      <c r="M550" s="22">
        <f>I550+(J550*2)+(K550*3)+(L550*4)</f>
        <v>33</v>
      </c>
      <c r="N550" s="20">
        <v>14</v>
      </c>
      <c r="O550" s="18">
        <v>2</v>
      </c>
      <c r="P550" s="25">
        <f>H550+M550</f>
        <v>54</v>
      </c>
      <c r="Q550" s="24">
        <f>H550*M550</f>
        <v>693</v>
      </c>
    </row>
    <row r="551" spans="1:17" ht="15">
      <c r="A551" s="27" t="s">
        <v>129</v>
      </c>
      <c r="B551" s="26" t="s">
        <v>14</v>
      </c>
      <c r="C551" s="26" t="s">
        <v>15</v>
      </c>
      <c r="D551" s="27" t="s">
        <v>130</v>
      </c>
      <c r="E551" s="28">
        <v>55.1</v>
      </c>
      <c r="F551" s="20">
        <v>4</v>
      </c>
      <c r="G551" s="22">
        <v>12.3</v>
      </c>
      <c r="H551" s="22">
        <f>F551+G551</f>
        <v>16.3</v>
      </c>
      <c r="I551" s="22">
        <v>7.8</v>
      </c>
      <c r="J551" s="22">
        <v>4.1</v>
      </c>
      <c r="K551" s="22">
        <v>0.3</v>
      </c>
      <c r="L551" s="22">
        <v>0</v>
      </c>
      <c r="M551" s="22">
        <f>I551+(J551*2)+(K551*3)+(L551*4)</f>
        <v>16.9</v>
      </c>
      <c r="N551" s="20">
        <v>19</v>
      </c>
      <c r="O551" s="18">
        <v>6</v>
      </c>
      <c r="P551" s="25">
        <f>H551+M551</f>
        <v>33.2</v>
      </c>
      <c r="Q551" s="24">
        <f>H551*M551</f>
        <v>275.46999999999997</v>
      </c>
    </row>
    <row r="552" spans="1:17" ht="15">
      <c r="A552" s="27" t="s">
        <v>129</v>
      </c>
      <c r="B552" s="26" t="s">
        <v>14</v>
      </c>
      <c r="C552" s="26" t="s">
        <v>162</v>
      </c>
      <c r="D552" s="27" t="s">
        <v>391</v>
      </c>
      <c r="E552" s="28">
        <v>3.1</v>
      </c>
      <c r="F552" s="20">
        <v>22</v>
      </c>
      <c r="G552" s="22">
        <v>0</v>
      </c>
      <c r="H552" s="22">
        <f>F552+G552</f>
        <v>22</v>
      </c>
      <c r="I552" s="22">
        <v>0</v>
      </c>
      <c r="J552" s="22">
        <v>0</v>
      </c>
      <c r="K552" s="22">
        <v>0</v>
      </c>
      <c r="L552" s="22">
        <v>10</v>
      </c>
      <c r="M552" s="22">
        <f>I552+(J552*2)+(K552*3)+(L552*4)</f>
        <v>40</v>
      </c>
      <c r="N552" s="20">
        <v>26</v>
      </c>
      <c r="O552" s="18">
        <v>0</v>
      </c>
      <c r="P552" s="25">
        <f>H552+M552</f>
        <v>62</v>
      </c>
      <c r="Q552" s="24">
        <f>H552*M552</f>
        <v>880</v>
      </c>
    </row>
    <row r="553" spans="1:17" ht="15">
      <c r="A553" s="27" t="s">
        <v>129</v>
      </c>
      <c r="B553" s="26" t="s">
        <v>498</v>
      </c>
      <c r="C553" s="26" t="s">
        <v>15</v>
      </c>
      <c r="D553" s="27" t="s">
        <v>557</v>
      </c>
      <c r="E553" s="28">
        <v>217.1</v>
      </c>
      <c r="F553" s="20">
        <v>1</v>
      </c>
      <c r="G553" s="22">
        <v>14.3</v>
      </c>
      <c r="H553" s="22">
        <f>F553+G553</f>
        <v>15.3</v>
      </c>
      <c r="I553" s="22">
        <v>7.4</v>
      </c>
      <c r="J553" s="22">
        <v>4.5</v>
      </c>
      <c r="K553" s="22">
        <v>0</v>
      </c>
      <c r="L553" s="22">
        <v>2.3</v>
      </c>
      <c r="M553" s="22">
        <f>I553+(J553*2)+(K553*3)+(L553*4)</f>
        <v>25.599999999999998</v>
      </c>
      <c r="N553" s="20">
        <v>34</v>
      </c>
      <c r="O553" s="18">
        <v>4</v>
      </c>
      <c r="P553" s="25">
        <f>H553+M553</f>
        <v>40.9</v>
      </c>
      <c r="Q553" s="24">
        <f>H553*M553</f>
        <v>391.68</v>
      </c>
    </row>
    <row r="554" spans="1:17" ht="15">
      <c r="A554" s="27" t="s">
        <v>129</v>
      </c>
      <c r="B554" s="26" t="s">
        <v>498</v>
      </c>
      <c r="C554" s="26" t="s">
        <v>162</v>
      </c>
      <c r="D554" s="27" t="s">
        <v>705</v>
      </c>
      <c r="E554" s="28">
        <v>90.1</v>
      </c>
      <c r="F554" s="20">
        <v>8</v>
      </c>
      <c r="G554" s="22">
        <v>13.2</v>
      </c>
      <c r="H554" s="22">
        <f>F554+G554</f>
        <v>21.2</v>
      </c>
      <c r="I554" s="22">
        <v>4.8</v>
      </c>
      <c r="J554" s="22">
        <v>4.1</v>
      </c>
      <c r="K554" s="22">
        <v>0</v>
      </c>
      <c r="L554" s="22">
        <v>4.3</v>
      </c>
      <c r="M554" s="22">
        <f>I554+(J554*2)+(K554*3)+(L554*4)</f>
        <v>30.2</v>
      </c>
      <c r="N554" s="20">
        <v>20</v>
      </c>
      <c r="O554" s="18">
        <v>5</v>
      </c>
      <c r="P554" s="25">
        <f>H554+M554</f>
        <v>51.4</v>
      </c>
      <c r="Q554" s="24">
        <f>H554*M554</f>
        <v>640.24</v>
      </c>
    </row>
    <row r="555" spans="1:17" ht="15">
      <c r="A555" s="27" t="s">
        <v>129</v>
      </c>
      <c r="B555" s="26" t="s">
        <v>14</v>
      </c>
      <c r="C555" s="26" t="s">
        <v>162</v>
      </c>
      <c r="D555" s="27" t="s">
        <v>392</v>
      </c>
      <c r="E555" s="28">
        <v>58.1</v>
      </c>
      <c r="F555" s="20">
        <v>4</v>
      </c>
      <c r="G555" s="22">
        <v>5.2</v>
      </c>
      <c r="H555" s="22">
        <f>F555+G555</f>
        <v>9.2</v>
      </c>
      <c r="I555" s="22">
        <v>5</v>
      </c>
      <c r="J555" s="22">
        <v>0</v>
      </c>
      <c r="K555" s="22">
        <v>0</v>
      </c>
      <c r="L555" s="22">
        <v>0.1</v>
      </c>
      <c r="M555" s="22">
        <f>I555+(J555*2)+(K555*3)+(L555*4)</f>
        <v>5.4</v>
      </c>
      <c r="N555" s="20">
        <v>25</v>
      </c>
      <c r="O555" s="18">
        <v>11</v>
      </c>
      <c r="P555" s="25">
        <f>H555+M555</f>
        <v>14.6</v>
      </c>
      <c r="Q555" s="24">
        <f>H555*M555</f>
        <v>49.68</v>
      </c>
    </row>
    <row r="556" spans="1:17" ht="15">
      <c r="A556" s="27" t="s">
        <v>129</v>
      </c>
      <c r="B556" s="26" t="s">
        <v>14</v>
      </c>
      <c r="C556" s="26" t="s">
        <v>162</v>
      </c>
      <c r="D556" s="27" t="s">
        <v>393</v>
      </c>
      <c r="E556" s="28">
        <v>6</v>
      </c>
      <c r="F556" s="20">
        <v>6</v>
      </c>
      <c r="G556" s="22">
        <v>10.2</v>
      </c>
      <c r="H556" s="22">
        <f>F556+G556</f>
        <v>16.2</v>
      </c>
      <c r="I556" s="22">
        <v>10.2</v>
      </c>
      <c r="J556" s="22">
        <v>0</v>
      </c>
      <c r="K556" s="22">
        <v>0</v>
      </c>
      <c r="L556" s="22">
        <v>0</v>
      </c>
      <c r="M556" s="22">
        <f>I556+(J556*2)+(K556*3)+(L556*4)</f>
        <v>10.2</v>
      </c>
      <c r="N556" s="20">
        <v>49</v>
      </c>
      <c r="O556" s="18">
        <v>0</v>
      </c>
      <c r="P556" s="25">
        <f>H556+M556</f>
        <v>26.4</v>
      </c>
      <c r="Q556" s="24">
        <f>H556*M556</f>
        <v>165.23999999999998</v>
      </c>
    </row>
    <row r="557" spans="1:17" ht="15">
      <c r="A557" s="27" t="s">
        <v>129</v>
      </c>
      <c r="B557" s="26" t="s">
        <v>14</v>
      </c>
      <c r="C557" s="26" t="s">
        <v>162</v>
      </c>
      <c r="D557" s="27" t="s">
        <v>394</v>
      </c>
      <c r="E557" s="28">
        <v>0.2</v>
      </c>
      <c r="F557" s="20">
        <v>40</v>
      </c>
      <c r="G557" s="22">
        <v>0</v>
      </c>
      <c r="H557" s="22">
        <f>F557+G557</f>
        <v>40</v>
      </c>
      <c r="I557" s="22">
        <v>0</v>
      </c>
      <c r="J557" s="22">
        <v>0</v>
      </c>
      <c r="K557" s="22">
        <v>0</v>
      </c>
      <c r="L557" s="22">
        <v>0</v>
      </c>
      <c r="M557" s="22">
        <f>I557+(J557*2)+(K557*3)+(L557*4)</f>
        <v>0</v>
      </c>
      <c r="N557" s="20">
        <v>0</v>
      </c>
      <c r="O557" s="18">
        <v>0</v>
      </c>
      <c r="P557" s="25">
        <f>H557+M557</f>
        <v>40</v>
      </c>
      <c r="Q557" s="24">
        <f>H557*M557</f>
        <v>0</v>
      </c>
    </row>
    <row r="558" spans="1:17" ht="15">
      <c r="A558" s="27" t="s">
        <v>129</v>
      </c>
      <c r="B558" s="26" t="s">
        <v>14</v>
      </c>
      <c r="C558" s="26" t="s">
        <v>162</v>
      </c>
      <c r="D558" s="27" t="s">
        <v>395</v>
      </c>
      <c r="E558" s="28">
        <v>63.2</v>
      </c>
      <c r="F558" s="20">
        <v>2</v>
      </c>
      <c r="G558" s="22">
        <v>15</v>
      </c>
      <c r="H558" s="22">
        <f>F558+G558</f>
        <v>17</v>
      </c>
      <c r="I558" s="22">
        <v>3.9</v>
      </c>
      <c r="J558" s="22">
        <v>3.4</v>
      </c>
      <c r="K558" s="22">
        <v>4.9</v>
      </c>
      <c r="L558" s="22">
        <v>2.7</v>
      </c>
      <c r="M558" s="22">
        <f>I558+(J558*2)+(K558*3)+(L558*4)</f>
        <v>36.2</v>
      </c>
      <c r="N558" s="20">
        <v>15</v>
      </c>
      <c r="O558" s="18">
        <v>2</v>
      </c>
      <c r="P558" s="25">
        <f>H558+M558</f>
        <v>53.2</v>
      </c>
      <c r="Q558" s="24">
        <f>H558*M558</f>
        <v>615.4000000000001</v>
      </c>
    </row>
    <row r="559" spans="1:17" ht="15">
      <c r="A559" s="27" t="s">
        <v>129</v>
      </c>
      <c r="B559" s="26" t="s">
        <v>450</v>
      </c>
      <c r="C559" s="26" t="s">
        <v>162</v>
      </c>
      <c r="D559" s="27" t="s">
        <v>490</v>
      </c>
      <c r="E559" s="28">
        <v>5.1</v>
      </c>
      <c r="F559" s="20">
        <v>17</v>
      </c>
      <c r="G559" s="22">
        <v>17</v>
      </c>
      <c r="H559" s="22">
        <f>F559+G559</f>
        <v>34</v>
      </c>
      <c r="I559" s="22">
        <v>17</v>
      </c>
      <c r="J559" s="22">
        <v>0</v>
      </c>
      <c r="K559" s="22">
        <v>0</v>
      </c>
      <c r="L559" s="22">
        <v>0</v>
      </c>
      <c r="M559" s="22">
        <f>I559+(J559*2)+(K559*3)+(L559*4)</f>
        <v>17</v>
      </c>
      <c r="N559" s="20">
        <v>15</v>
      </c>
      <c r="O559" s="18">
        <v>9</v>
      </c>
      <c r="P559" s="25">
        <f>H559+M559</f>
        <v>51</v>
      </c>
      <c r="Q559" s="24">
        <f>H559*M559</f>
        <v>578</v>
      </c>
    </row>
    <row r="560" spans="1:17" ht="15">
      <c r="A560" s="27" t="s">
        <v>129</v>
      </c>
      <c r="B560" s="26" t="s">
        <v>498</v>
      </c>
      <c r="C560" s="26" t="s">
        <v>162</v>
      </c>
      <c r="D560" s="27" t="s">
        <v>706</v>
      </c>
      <c r="E560" s="28">
        <v>189.1</v>
      </c>
      <c r="F560" s="20">
        <v>0</v>
      </c>
      <c r="G560" s="22">
        <v>18.8</v>
      </c>
      <c r="H560" s="22">
        <f>F560+G560</f>
        <v>18.8</v>
      </c>
      <c r="I560" s="22">
        <v>11.2</v>
      </c>
      <c r="J560" s="22">
        <v>4</v>
      </c>
      <c r="K560" s="22">
        <v>2.4</v>
      </c>
      <c r="L560" s="22">
        <v>1.3</v>
      </c>
      <c r="M560" s="22">
        <f>I560+(J560*2)+(K560*3)+(L560*4)</f>
        <v>31.599999999999998</v>
      </c>
      <c r="N560" s="20">
        <v>13</v>
      </c>
      <c r="O560" s="18">
        <v>5</v>
      </c>
      <c r="P560" s="25">
        <f>H560+M560</f>
        <v>50.4</v>
      </c>
      <c r="Q560" s="24">
        <f>H560*M560</f>
        <v>594.0799999999999</v>
      </c>
    </row>
    <row r="561" spans="1:17" ht="15">
      <c r="A561" s="27" t="s">
        <v>129</v>
      </c>
      <c r="B561" s="26" t="s">
        <v>14</v>
      </c>
      <c r="C561" s="26" t="s">
        <v>15</v>
      </c>
      <c r="D561" s="27" t="s">
        <v>131</v>
      </c>
      <c r="E561" s="28">
        <v>2</v>
      </c>
      <c r="F561" s="20">
        <v>3</v>
      </c>
      <c r="G561" s="22">
        <v>35.8</v>
      </c>
      <c r="H561" s="22">
        <f>F561+G561</f>
        <v>38.8</v>
      </c>
      <c r="I561" s="22">
        <v>29</v>
      </c>
      <c r="J561" s="22">
        <v>0</v>
      </c>
      <c r="K561" s="22">
        <v>0</v>
      </c>
      <c r="L561" s="22">
        <v>6.9</v>
      </c>
      <c r="M561" s="22">
        <f>I561+(J561*2)+(K561*3)+(L561*4)</f>
        <v>56.6</v>
      </c>
      <c r="N561" s="20">
        <v>0</v>
      </c>
      <c r="O561" s="18">
        <v>0</v>
      </c>
      <c r="P561" s="25">
        <f>H561+M561</f>
        <v>95.4</v>
      </c>
      <c r="Q561" s="24">
        <f>H561*M561</f>
        <v>2196.08</v>
      </c>
    </row>
    <row r="562" spans="1:17" ht="15">
      <c r="A562" s="27" t="s">
        <v>129</v>
      </c>
      <c r="B562" s="26" t="s">
        <v>14</v>
      </c>
      <c r="C562" s="26" t="s">
        <v>162</v>
      </c>
      <c r="D562" s="27" t="s">
        <v>396</v>
      </c>
      <c r="E562" s="28">
        <v>32.1</v>
      </c>
      <c r="F562" s="20">
        <v>5</v>
      </c>
      <c r="G562" s="22">
        <v>9.6</v>
      </c>
      <c r="H562" s="22">
        <f>F562+G562</f>
        <v>14.6</v>
      </c>
      <c r="I562" s="22">
        <v>3.7</v>
      </c>
      <c r="J562" s="22">
        <v>4.8</v>
      </c>
      <c r="K562" s="22">
        <v>1.1</v>
      </c>
      <c r="L562" s="22">
        <v>0</v>
      </c>
      <c r="M562" s="22">
        <f>I562+(J562*2)+(K562*3)+(L562*4)</f>
        <v>16.6</v>
      </c>
      <c r="N562" s="20">
        <v>27</v>
      </c>
      <c r="O562" s="18">
        <v>5</v>
      </c>
      <c r="P562" s="25">
        <f>H562+M562</f>
        <v>31.200000000000003</v>
      </c>
      <c r="Q562" s="24">
        <f>H562*M562</f>
        <v>242.36</v>
      </c>
    </row>
    <row r="563" spans="1:17" ht="15">
      <c r="A563" s="27" t="s">
        <v>129</v>
      </c>
      <c r="B563" s="26" t="s">
        <v>498</v>
      </c>
      <c r="C563" s="26" t="s">
        <v>162</v>
      </c>
      <c r="D563" s="27" t="s">
        <v>707</v>
      </c>
      <c r="E563" s="28">
        <v>155.2</v>
      </c>
      <c r="F563" s="20">
        <v>11</v>
      </c>
      <c r="G563" s="22">
        <v>14.6</v>
      </c>
      <c r="H563" s="22">
        <f>F563+G563</f>
        <v>25.6</v>
      </c>
      <c r="I563" s="22">
        <v>5.2</v>
      </c>
      <c r="J563" s="22">
        <v>3.8</v>
      </c>
      <c r="K563" s="22">
        <v>2.6</v>
      </c>
      <c r="L563" s="22">
        <v>2.9</v>
      </c>
      <c r="M563" s="22">
        <f>I563+(J563*2)+(K563*3)+(L563*4)</f>
        <v>32.2</v>
      </c>
      <c r="N563" s="20">
        <v>23</v>
      </c>
      <c r="O563" s="18">
        <v>4</v>
      </c>
      <c r="P563" s="25">
        <f>H563+M563</f>
        <v>57.800000000000004</v>
      </c>
      <c r="Q563" s="24">
        <f>H563*M563</f>
        <v>824.3200000000002</v>
      </c>
    </row>
    <row r="564" spans="1:17" ht="15">
      <c r="A564" s="27" t="s">
        <v>129</v>
      </c>
      <c r="B564" s="26" t="s">
        <v>14</v>
      </c>
      <c r="C564" s="26" t="s">
        <v>15</v>
      </c>
      <c r="D564" s="27" t="s">
        <v>132</v>
      </c>
      <c r="E564" s="28">
        <v>37.2</v>
      </c>
      <c r="F564" s="20">
        <v>8</v>
      </c>
      <c r="G564" s="22">
        <v>10.3</v>
      </c>
      <c r="H564" s="22">
        <f>F564+G564</f>
        <v>18.3</v>
      </c>
      <c r="I564" s="22">
        <v>6.9</v>
      </c>
      <c r="J564" s="22">
        <v>3.4</v>
      </c>
      <c r="K564" s="22">
        <v>0</v>
      </c>
      <c r="L564" s="22">
        <v>0</v>
      </c>
      <c r="M564" s="22">
        <f>I564+(J564*2)+(K564*3)+(L564*4)</f>
        <v>13.7</v>
      </c>
      <c r="N564" s="20">
        <v>8</v>
      </c>
      <c r="O564" s="18">
        <v>3</v>
      </c>
      <c r="P564" s="25">
        <f>H564+M564</f>
        <v>32</v>
      </c>
      <c r="Q564" s="24">
        <f>H564*M564</f>
        <v>250.71</v>
      </c>
    </row>
    <row r="565" spans="1:17" ht="15">
      <c r="A565" s="27" t="s">
        <v>129</v>
      </c>
      <c r="B565" s="26" t="s">
        <v>14</v>
      </c>
      <c r="C565" s="26" t="s">
        <v>162</v>
      </c>
      <c r="D565" s="27" t="s">
        <v>397</v>
      </c>
      <c r="E565" s="28">
        <v>66.1</v>
      </c>
      <c r="F565" s="20">
        <v>4</v>
      </c>
      <c r="G565" s="22">
        <v>8.4</v>
      </c>
      <c r="H565" s="22">
        <f>F565+G565</f>
        <v>12.4</v>
      </c>
      <c r="I565" s="22">
        <v>1</v>
      </c>
      <c r="J565" s="22">
        <v>4.9</v>
      </c>
      <c r="K565" s="22">
        <v>1.1</v>
      </c>
      <c r="L565" s="22">
        <v>1.4</v>
      </c>
      <c r="M565" s="22">
        <f>I565+(J565*2)+(K565*3)+(L565*4)</f>
        <v>19.700000000000003</v>
      </c>
      <c r="N565" s="20">
        <v>24</v>
      </c>
      <c r="O565" s="18">
        <v>11</v>
      </c>
      <c r="P565" s="25">
        <f>H565+M565</f>
        <v>32.1</v>
      </c>
      <c r="Q565" s="24">
        <f>H565*M565</f>
        <v>244.28000000000003</v>
      </c>
    </row>
    <row r="566" spans="1:17" ht="15">
      <c r="A566" s="27" t="s">
        <v>129</v>
      </c>
      <c r="B566" s="26" t="s">
        <v>498</v>
      </c>
      <c r="C566" s="26" t="s">
        <v>162</v>
      </c>
      <c r="D566" s="27" t="s">
        <v>708</v>
      </c>
      <c r="E566" s="28">
        <v>202.2</v>
      </c>
      <c r="F566" s="20">
        <v>7</v>
      </c>
      <c r="G566" s="22">
        <v>15.6</v>
      </c>
      <c r="H566" s="22">
        <f>F566+G566</f>
        <v>22.6</v>
      </c>
      <c r="I566" s="22">
        <v>6.2</v>
      </c>
      <c r="J566" s="22">
        <v>5.5</v>
      </c>
      <c r="K566" s="22">
        <v>1.1</v>
      </c>
      <c r="L566" s="22">
        <v>2.8</v>
      </c>
      <c r="M566" s="22">
        <f>I566+(J566*2)+(K566*3)+(L566*4)</f>
        <v>31.7</v>
      </c>
      <c r="N566" s="20">
        <v>20</v>
      </c>
      <c r="O566" s="18">
        <v>5</v>
      </c>
      <c r="P566" s="25">
        <f>H566+M566</f>
        <v>54.3</v>
      </c>
      <c r="Q566" s="24">
        <f>H566*M566</f>
        <v>716.4200000000001</v>
      </c>
    </row>
    <row r="567" spans="1:17" ht="15">
      <c r="A567" s="27" t="s">
        <v>129</v>
      </c>
      <c r="B567" s="26" t="s">
        <v>450</v>
      </c>
      <c r="C567" s="26" t="s">
        <v>162</v>
      </c>
      <c r="D567" s="27" t="s">
        <v>491</v>
      </c>
      <c r="E567" s="28">
        <v>117</v>
      </c>
      <c r="F567" s="20">
        <v>0</v>
      </c>
      <c r="G567" s="22">
        <v>12</v>
      </c>
      <c r="H567" s="22">
        <f>F567+G567</f>
        <v>12</v>
      </c>
      <c r="I567" s="22">
        <v>2.5</v>
      </c>
      <c r="J567" s="22">
        <v>5.9</v>
      </c>
      <c r="K567" s="22">
        <v>0.8</v>
      </c>
      <c r="L567" s="22">
        <v>2.8</v>
      </c>
      <c r="M567" s="22">
        <f>I567+(J567*2)+(K567*3)+(L567*4)</f>
        <v>27.900000000000002</v>
      </c>
      <c r="N567" s="20">
        <v>42</v>
      </c>
      <c r="O567" s="18">
        <v>3</v>
      </c>
      <c r="P567" s="25">
        <f>H567+M567</f>
        <v>39.900000000000006</v>
      </c>
      <c r="Q567" s="24">
        <f>H567*M567</f>
        <v>334.8</v>
      </c>
    </row>
    <row r="568" spans="1:17" ht="15">
      <c r="A568" s="27" t="s">
        <v>129</v>
      </c>
      <c r="B568" s="26" t="s">
        <v>14</v>
      </c>
      <c r="C568" s="26" t="s">
        <v>162</v>
      </c>
      <c r="D568" s="27" t="s">
        <v>398</v>
      </c>
      <c r="E568" s="28">
        <v>58</v>
      </c>
      <c r="F568" s="20">
        <v>0</v>
      </c>
      <c r="G568" s="22">
        <v>9</v>
      </c>
      <c r="H568" s="22">
        <f>F568+G568</f>
        <v>9</v>
      </c>
      <c r="I568" s="22">
        <v>2.2</v>
      </c>
      <c r="J568" s="22">
        <v>1.2</v>
      </c>
      <c r="K568" s="22">
        <v>0</v>
      </c>
      <c r="L568" s="22">
        <v>5.6</v>
      </c>
      <c r="M568" s="22">
        <f>I568+(J568*2)+(K568*3)+(L568*4)</f>
        <v>27</v>
      </c>
      <c r="N568" s="20">
        <v>35</v>
      </c>
      <c r="O568" s="18">
        <v>3</v>
      </c>
      <c r="P568" s="25">
        <f>H568+M568</f>
        <v>36</v>
      </c>
      <c r="Q568" s="24">
        <f>H568*M568</f>
        <v>243</v>
      </c>
    </row>
    <row r="569" spans="1:17" ht="15">
      <c r="A569" s="27" t="s">
        <v>129</v>
      </c>
      <c r="B569" s="26" t="s">
        <v>14</v>
      </c>
      <c r="C569" s="26" t="s">
        <v>162</v>
      </c>
      <c r="D569" s="27" t="s">
        <v>399</v>
      </c>
      <c r="E569" s="28">
        <v>7</v>
      </c>
      <c r="F569" s="20">
        <v>0</v>
      </c>
      <c r="G569" s="22">
        <v>8.7</v>
      </c>
      <c r="H569" s="22">
        <f>F569+G569</f>
        <v>8.7</v>
      </c>
      <c r="I569" s="22">
        <v>5.4</v>
      </c>
      <c r="J569" s="22">
        <v>3.3</v>
      </c>
      <c r="K569" s="22">
        <v>0</v>
      </c>
      <c r="L569" s="22">
        <v>0</v>
      </c>
      <c r="M569" s="22">
        <f>I569+(J569*2)+(K569*3)+(L569*4)</f>
        <v>12</v>
      </c>
      <c r="N569" s="20">
        <v>58</v>
      </c>
      <c r="O569" s="18">
        <v>0</v>
      </c>
      <c r="P569" s="25">
        <f>H569+M569</f>
        <v>20.7</v>
      </c>
      <c r="Q569" s="24">
        <f>H569*M569</f>
        <v>104.39999999999999</v>
      </c>
    </row>
    <row r="570" spans="1:17" ht="15">
      <c r="A570" s="27" t="s">
        <v>129</v>
      </c>
      <c r="B570" s="26" t="s">
        <v>498</v>
      </c>
      <c r="C570" s="26" t="s">
        <v>162</v>
      </c>
      <c r="D570" s="27" t="s">
        <v>709</v>
      </c>
      <c r="E570" s="28">
        <v>184.2</v>
      </c>
      <c r="F570" s="20">
        <v>7</v>
      </c>
      <c r="G570" s="22">
        <v>15.1</v>
      </c>
      <c r="H570" s="22">
        <f>F570+G570</f>
        <v>22.1</v>
      </c>
      <c r="I570" s="22">
        <v>5.4</v>
      </c>
      <c r="J570" s="22">
        <v>6.9</v>
      </c>
      <c r="K570" s="22">
        <v>0.7</v>
      </c>
      <c r="L570" s="22">
        <v>2</v>
      </c>
      <c r="M570" s="22">
        <f>I570+(J570*2)+(K570*3)+(L570*4)</f>
        <v>29.300000000000004</v>
      </c>
      <c r="N570" s="20">
        <v>22</v>
      </c>
      <c r="O570" s="18">
        <v>4</v>
      </c>
      <c r="P570" s="25">
        <f>H570+M570</f>
        <v>51.400000000000006</v>
      </c>
      <c r="Q570" s="24">
        <f>H570*M570</f>
        <v>647.5300000000001</v>
      </c>
    </row>
    <row r="571" spans="1:17" ht="15">
      <c r="A571" s="27" t="s">
        <v>133</v>
      </c>
      <c r="B571" s="26" t="s">
        <v>14</v>
      </c>
      <c r="C571" s="26" t="s">
        <v>162</v>
      </c>
      <c r="D571" s="27" t="s">
        <v>400</v>
      </c>
      <c r="E571" s="28">
        <v>2</v>
      </c>
      <c r="F571" s="20">
        <v>4</v>
      </c>
      <c r="G571" s="22">
        <v>31.8</v>
      </c>
      <c r="H571" s="22">
        <f>F571+G571</f>
        <v>35.8</v>
      </c>
      <c r="I571" s="22">
        <v>16.2</v>
      </c>
      <c r="J571" s="22">
        <v>6.4</v>
      </c>
      <c r="K571" s="22">
        <v>9.3</v>
      </c>
      <c r="L571" s="22">
        <v>0</v>
      </c>
      <c r="M571" s="22">
        <f>I571+(J571*2)+(K571*3)+(L571*4)</f>
        <v>56.900000000000006</v>
      </c>
      <c r="N571" s="20">
        <v>7</v>
      </c>
      <c r="O571" s="18">
        <v>0</v>
      </c>
      <c r="P571" s="25">
        <f>H571+M571</f>
        <v>92.7</v>
      </c>
      <c r="Q571" s="24">
        <f>H571*M571</f>
        <v>2037.02</v>
      </c>
    </row>
    <row r="572" spans="1:17" ht="15">
      <c r="A572" s="27" t="s">
        <v>133</v>
      </c>
      <c r="B572" s="26" t="s">
        <v>14</v>
      </c>
      <c r="C572" s="26" t="s">
        <v>15</v>
      </c>
      <c r="D572" s="27" t="s">
        <v>134</v>
      </c>
      <c r="E572" s="28">
        <v>36</v>
      </c>
      <c r="F572" s="20">
        <v>7</v>
      </c>
      <c r="G572" s="22">
        <v>9.6</v>
      </c>
      <c r="H572" s="22">
        <f>F572+G572</f>
        <v>16.6</v>
      </c>
      <c r="I572" s="22">
        <v>9.5</v>
      </c>
      <c r="J572" s="22">
        <v>0</v>
      </c>
      <c r="K572" s="22">
        <v>0</v>
      </c>
      <c r="L572" s="22">
        <v>0.1</v>
      </c>
      <c r="M572" s="22">
        <f>I572+(J572*2)+(K572*3)+(L572*4)</f>
        <v>9.9</v>
      </c>
      <c r="N572" s="20">
        <v>27</v>
      </c>
      <c r="O572" s="18">
        <v>9</v>
      </c>
      <c r="P572" s="25">
        <f>H572+M572</f>
        <v>26.5</v>
      </c>
      <c r="Q572" s="24">
        <f>H572*M572</f>
        <v>164.34000000000003</v>
      </c>
    </row>
    <row r="573" spans="1:17" ht="15">
      <c r="A573" s="27" t="s">
        <v>133</v>
      </c>
      <c r="B573" s="26" t="s">
        <v>14</v>
      </c>
      <c r="C573" s="26" t="s">
        <v>162</v>
      </c>
      <c r="D573" s="27" t="s">
        <v>401</v>
      </c>
      <c r="E573" s="28">
        <v>0.1</v>
      </c>
      <c r="F573" s="20">
        <v>0</v>
      </c>
      <c r="G573" s="22">
        <v>0</v>
      </c>
      <c r="H573" s="22">
        <f>F573+G573</f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f>I573+(J573*2)+(K573*3)+(L573*4)</f>
        <v>0</v>
      </c>
      <c r="N573" s="20">
        <v>0</v>
      </c>
      <c r="O573" s="18">
        <v>0</v>
      </c>
      <c r="P573" s="25">
        <f>H573+M573</f>
        <v>0</v>
      </c>
      <c r="Q573" s="24">
        <f>H573*M573</f>
        <v>0</v>
      </c>
    </row>
    <row r="574" spans="1:17" ht="15">
      <c r="A574" s="27" t="s">
        <v>133</v>
      </c>
      <c r="B574" s="26" t="s">
        <v>14</v>
      </c>
      <c r="C574" s="26" t="s">
        <v>162</v>
      </c>
      <c r="D574" s="27" t="s">
        <v>402</v>
      </c>
      <c r="E574" s="28">
        <v>9.2</v>
      </c>
      <c r="F574" s="20">
        <v>0</v>
      </c>
      <c r="G574" s="22">
        <v>20.5</v>
      </c>
      <c r="H574" s="22">
        <f>F574+G574</f>
        <v>20.5</v>
      </c>
      <c r="I574" s="22">
        <v>10.4</v>
      </c>
      <c r="J574" s="22">
        <v>10.1</v>
      </c>
      <c r="K574" s="22">
        <v>0</v>
      </c>
      <c r="L574" s="22">
        <v>0</v>
      </c>
      <c r="M574" s="22">
        <f>I574+(J574*2)+(K574*3)+(L574*4)</f>
        <v>30.6</v>
      </c>
      <c r="N574" s="20">
        <v>0</v>
      </c>
      <c r="O574" s="18">
        <v>5</v>
      </c>
      <c r="P574" s="25">
        <f>H574+M574</f>
        <v>51.1</v>
      </c>
      <c r="Q574" s="24">
        <f>H574*M574</f>
        <v>627.3000000000001</v>
      </c>
    </row>
    <row r="575" spans="1:17" ht="15">
      <c r="A575" s="27" t="s">
        <v>133</v>
      </c>
      <c r="B575" s="26" t="s">
        <v>14</v>
      </c>
      <c r="C575" s="26" t="s">
        <v>15</v>
      </c>
      <c r="D575" s="27" t="s">
        <v>135</v>
      </c>
      <c r="E575" s="28">
        <v>38</v>
      </c>
      <c r="F575" s="20">
        <v>15</v>
      </c>
      <c r="G575" s="22">
        <v>11.2</v>
      </c>
      <c r="H575" s="22">
        <f>F575+G575</f>
        <v>26.2</v>
      </c>
      <c r="I575" s="22">
        <v>11.2</v>
      </c>
      <c r="J575" s="22">
        <v>0</v>
      </c>
      <c r="K575" s="22">
        <v>0</v>
      </c>
      <c r="L575" s="22">
        <v>0</v>
      </c>
      <c r="M575" s="22">
        <f>I575+(J575*2)+(K575*3)+(L575*4)</f>
        <v>11.2</v>
      </c>
      <c r="N575" s="20">
        <v>25</v>
      </c>
      <c r="O575" s="18">
        <v>6</v>
      </c>
      <c r="P575" s="25">
        <f>H575+M575</f>
        <v>37.4</v>
      </c>
      <c r="Q575" s="24">
        <f>H575*M575</f>
        <v>293.44</v>
      </c>
    </row>
    <row r="576" spans="1:17" ht="15">
      <c r="A576" s="27" t="s">
        <v>133</v>
      </c>
      <c r="B576" s="26" t="s">
        <v>498</v>
      </c>
      <c r="C576" s="26" t="s">
        <v>15</v>
      </c>
      <c r="D576" s="27" t="s">
        <v>558</v>
      </c>
      <c r="E576" s="28">
        <v>43.2</v>
      </c>
      <c r="F576" s="20">
        <v>0</v>
      </c>
      <c r="G576" s="22">
        <v>13.6</v>
      </c>
      <c r="H576" s="22">
        <f>F576+G576</f>
        <v>13.6</v>
      </c>
      <c r="I576" s="22">
        <v>0.4</v>
      </c>
      <c r="J576" s="22">
        <v>8.1</v>
      </c>
      <c r="K576" s="22">
        <v>0.6</v>
      </c>
      <c r="L576" s="22">
        <v>4.5</v>
      </c>
      <c r="M576" s="22">
        <f>I576+(J576*2)+(K576*3)+(L576*4)</f>
        <v>36.4</v>
      </c>
      <c r="N576" s="20">
        <v>28</v>
      </c>
      <c r="O576" s="18">
        <v>4</v>
      </c>
      <c r="P576" s="25">
        <f>H576+M576</f>
        <v>50</v>
      </c>
      <c r="Q576" s="24">
        <f>H576*M576</f>
        <v>495.03999999999996</v>
      </c>
    </row>
    <row r="577" spans="1:17" ht="15">
      <c r="A577" s="27" t="s">
        <v>133</v>
      </c>
      <c r="B577" s="26" t="s">
        <v>498</v>
      </c>
      <c r="C577" s="26" t="s">
        <v>15</v>
      </c>
      <c r="D577" s="27" t="s">
        <v>559</v>
      </c>
      <c r="E577" s="28">
        <v>34.2</v>
      </c>
      <c r="F577" s="20">
        <v>19</v>
      </c>
      <c r="G577" s="22">
        <v>11.1</v>
      </c>
      <c r="H577" s="22">
        <f>F577+G577</f>
        <v>30.1</v>
      </c>
      <c r="I577" s="22">
        <v>4.1</v>
      </c>
      <c r="J577" s="22">
        <v>4.7</v>
      </c>
      <c r="K577" s="22">
        <v>0</v>
      </c>
      <c r="L577" s="22">
        <v>2.2</v>
      </c>
      <c r="M577" s="22">
        <f>I577+(J577*2)+(K577*3)+(L577*4)</f>
        <v>22.3</v>
      </c>
      <c r="N577" s="20">
        <v>23</v>
      </c>
      <c r="O577" s="18">
        <v>4</v>
      </c>
      <c r="P577" s="25">
        <f>H577+M577</f>
        <v>52.400000000000006</v>
      </c>
      <c r="Q577" s="24">
        <f>H577*M577</f>
        <v>671.23</v>
      </c>
    </row>
    <row r="578" spans="1:17" ht="15">
      <c r="A578" s="27" t="s">
        <v>133</v>
      </c>
      <c r="B578" s="26" t="s">
        <v>450</v>
      </c>
      <c r="C578" s="26" t="s">
        <v>15</v>
      </c>
      <c r="D578" s="27" t="s">
        <v>460</v>
      </c>
      <c r="E578" s="28">
        <v>36</v>
      </c>
      <c r="F578" s="20">
        <v>0</v>
      </c>
      <c r="G578" s="22">
        <v>17.2</v>
      </c>
      <c r="H578" s="22">
        <f>F578+G578</f>
        <v>17.2</v>
      </c>
      <c r="I578" s="22">
        <v>9</v>
      </c>
      <c r="J578" s="22">
        <v>3.6</v>
      </c>
      <c r="K578" s="22">
        <v>0</v>
      </c>
      <c r="L578" s="22">
        <v>4.6</v>
      </c>
      <c r="M578" s="22">
        <f>I578+(J578*2)+(K578*3)+(L578*4)</f>
        <v>34.599999999999994</v>
      </c>
      <c r="N578" s="20">
        <v>5</v>
      </c>
      <c r="O578" s="18">
        <v>6</v>
      </c>
      <c r="P578" s="25">
        <f>H578+M578</f>
        <v>51.8</v>
      </c>
      <c r="Q578" s="24">
        <f>H578*M578</f>
        <v>595.1199999999999</v>
      </c>
    </row>
    <row r="579" spans="1:17" ht="15">
      <c r="A579" s="27" t="s">
        <v>133</v>
      </c>
      <c r="B579" s="26" t="s">
        <v>498</v>
      </c>
      <c r="C579" s="26" t="s">
        <v>162</v>
      </c>
      <c r="D579" s="27" t="s">
        <v>710</v>
      </c>
      <c r="E579" s="28">
        <v>198</v>
      </c>
      <c r="F579" s="20">
        <v>3</v>
      </c>
      <c r="G579" s="22">
        <v>17.3</v>
      </c>
      <c r="H579" s="22">
        <f>F579+G579</f>
        <v>20.3</v>
      </c>
      <c r="I579" s="22">
        <v>8.2</v>
      </c>
      <c r="J579" s="22">
        <v>5.1</v>
      </c>
      <c r="K579" s="22">
        <v>0.7</v>
      </c>
      <c r="L579" s="22">
        <v>3.3</v>
      </c>
      <c r="M579" s="22">
        <f>I579+(J579*2)+(K579*3)+(L579*4)</f>
        <v>33.7</v>
      </c>
      <c r="N579" s="20">
        <v>23</v>
      </c>
      <c r="O579" s="18">
        <v>5</v>
      </c>
      <c r="P579" s="25">
        <f>H579+M579</f>
        <v>54</v>
      </c>
      <c r="Q579" s="24">
        <f>H579*M579</f>
        <v>684.1100000000001</v>
      </c>
    </row>
    <row r="580" spans="1:17" ht="15">
      <c r="A580" s="27" t="s">
        <v>133</v>
      </c>
      <c r="B580" s="26" t="s">
        <v>498</v>
      </c>
      <c r="C580" s="26" t="s">
        <v>162</v>
      </c>
      <c r="D580" s="27" t="s">
        <v>711</v>
      </c>
      <c r="E580" s="28">
        <v>203.2</v>
      </c>
      <c r="F580" s="20">
        <v>9</v>
      </c>
      <c r="G580" s="22">
        <v>12.5</v>
      </c>
      <c r="H580" s="22">
        <f>F580+G580</f>
        <v>21.5</v>
      </c>
      <c r="I580" s="22">
        <v>6.4</v>
      </c>
      <c r="J580" s="22">
        <v>5.6</v>
      </c>
      <c r="K580" s="22">
        <v>0.1</v>
      </c>
      <c r="L580" s="22">
        <v>0.4</v>
      </c>
      <c r="M580" s="22">
        <f>I580+(J580*2)+(K580*3)+(L580*4)</f>
        <v>19.500000000000004</v>
      </c>
      <c r="N580" s="20">
        <v>25</v>
      </c>
      <c r="O580" s="18">
        <v>3</v>
      </c>
      <c r="P580" s="25">
        <f>H580+M580</f>
        <v>41</v>
      </c>
      <c r="Q580" s="24">
        <f>H580*M580</f>
        <v>419.25000000000006</v>
      </c>
    </row>
    <row r="581" spans="1:17" ht="15">
      <c r="A581" s="27" t="s">
        <v>133</v>
      </c>
      <c r="B581" s="26" t="s">
        <v>450</v>
      </c>
      <c r="C581" s="26" t="s">
        <v>15</v>
      </c>
      <c r="D581" s="27" t="s">
        <v>461</v>
      </c>
      <c r="E581" s="28">
        <v>36.2</v>
      </c>
      <c r="F581" s="20">
        <v>4</v>
      </c>
      <c r="G581" s="22">
        <v>13.2</v>
      </c>
      <c r="H581" s="22">
        <f>F581+G581</f>
        <v>17.2</v>
      </c>
      <c r="I581" s="22">
        <v>6.9</v>
      </c>
      <c r="J581" s="22">
        <v>2.9</v>
      </c>
      <c r="K581" s="22">
        <v>0.8</v>
      </c>
      <c r="L581" s="22">
        <v>2.6</v>
      </c>
      <c r="M581" s="22">
        <f>I581+(J581*2)+(K581*3)+(L581*4)</f>
        <v>25.5</v>
      </c>
      <c r="N581" s="20">
        <v>30</v>
      </c>
      <c r="O581" s="18">
        <v>4</v>
      </c>
      <c r="P581" s="25">
        <f>H581+M581</f>
        <v>42.7</v>
      </c>
      <c r="Q581" s="24">
        <f>H581*M581</f>
        <v>438.59999999999997</v>
      </c>
    </row>
    <row r="582" spans="1:17" ht="15">
      <c r="A582" s="27" t="s">
        <v>133</v>
      </c>
      <c r="B582" s="26" t="s">
        <v>14</v>
      </c>
      <c r="C582" s="26" t="s">
        <v>162</v>
      </c>
      <c r="D582" s="27" t="s">
        <v>403</v>
      </c>
      <c r="E582" s="28">
        <v>80.1</v>
      </c>
      <c r="F582" s="20">
        <v>0</v>
      </c>
      <c r="G582" s="22">
        <v>17.5</v>
      </c>
      <c r="H582" s="22">
        <f>F582+G582</f>
        <v>17.5</v>
      </c>
      <c r="I582" s="22">
        <v>12.7</v>
      </c>
      <c r="J582" s="22">
        <v>2.8</v>
      </c>
      <c r="K582" s="22">
        <v>0.1</v>
      </c>
      <c r="L582" s="22">
        <v>1.9</v>
      </c>
      <c r="M582" s="22">
        <f>I582+(J582*2)+(K582*3)+(L582*4)</f>
        <v>26.199999999999996</v>
      </c>
      <c r="N582" s="20">
        <v>17</v>
      </c>
      <c r="O582" s="18">
        <v>8</v>
      </c>
      <c r="P582" s="25">
        <f>H582+M582</f>
        <v>43.699999999999996</v>
      </c>
      <c r="Q582" s="24">
        <f>H582*M582</f>
        <v>458.49999999999994</v>
      </c>
    </row>
    <row r="583" spans="1:17" ht="15">
      <c r="A583" s="27" t="s">
        <v>133</v>
      </c>
      <c r="B583" s="26" t="s">
        <v>450</v>
      </c>
      <c r="C583" s="26" t="s">
        <v>162</v>
      </c>
      <c r="D583" s="27" t="s">
        <v>492</v>
      </c>
      <c r="E583" s="28">
        <v>89.1</v>
      </c>
      <c r="F583" s="20">
        <v>7</v>
      </c>
      <c r="G583" s="22">
        <v>16.6</v>
      </c>
      <c r="H583" s="22">
        <f>F583+G583</f>
        <v>23.6</v>
      </c>
      <c r="I583" s="22">
        <v>12.7</v>
      </c>
      <c r="J583" s="22">
        <v>1.8</v>
      </c>
      <c r="K583" s="22">
        <v>2.1</v>
      </c>
      <c r="L583" s="22">
        <v>0</v>
      </c>
      <c r="M583" s="22">
        <f>I583+(J583*2)+(K583*3)+(L583*4)</f>
        <v>22.6</v>
      </c>
      <c r="N583" s="20">
        <v>27</v>
      </c>
      <c r="O583" s="18">
        <v>3</v>
      </c>
      <c r="P583" s="25">
        <f>H583+M583</f>
        <v>46.2</v>
      </c>
      <c r="Q583" s="24">
        <f>H583*M583</f>
        <v>533.36</v>
      </c>
    </row>
    <row r="584" spans="1:17" ht="15">
      <c r="A584" s="27" t="s">
        <v>133</v>
      </c>
      <c r="B584" s="26" t="s">
        <v>498</v>
      </c>
      <c r="C584" s="26" t="s">
        <v>162</v>
      </c>
      <c r="D584" s="27" t="s">
        <v>712</v>
      </c>
      <c r="E584" s="28">
        <v>128.2</v>
      </c>
      <c r="F584" s="20">
        <v>15</v>
      </c>
      <c r="G584" s="22">
        <v>15.7</v>
      </c>
      <c r="H584" s="22">
        <f>F584+G584</f>
        <v>30.7</v>
      </c>
      <c r="I584" s="22">
        <v>8.5</v>
      </c>
      <c r="J584" s="22">
        <v>4.3</v>
      </c>
      <c r="K584" s="22">
        <v>1.6</v>
      </c>
      <c r="L584" s="22">
        <v>1.2</v>
      </c>
      <c r="M584" s="22">
        <f>I584+(J584*2)+(K584*3)+(L584*4)</f>
        <v>26.700000000000003</v>
      </c>
      <c r="N584" s="20">
        <v>21</v>
      </c>
      <c r="O584" s="18">
        <v>8</v>
      </c>
      <c r="P584" s="25">
        <f>H584+M584</f>
        <v>57.400000000000006</v>
      </c>
      <c r="Q584" s="24">
        <f>H584*M584</f>
        <v>819.69</v>
      </c>
    </row>
    <row r="585" spans="1:17" ht="15">
      <c r="A585" s="27" t="s">
        <v>133</v>
      </c>
      <c r="B585" s="26" t="s">
        <v>498</v>
      </c>
      <c r="C585" s="26" t="s">
        <v>162</v>
      </c>
      <c r="D585" s="27" t="s">
        <v>713</v>
      </c>
      <c r="E585" s="28">
        <v>183</v>
      </c>
      <c r="F585" s="20">
        <v>11</v>
      </c>
      <c r="G585" s="22">
        <v>12</v>
      </c>
      <c r="H585" s="22">
        <f>F585+G585</f>
        <v>23</v>
      </c>
      <c r="I585" s="22">
        <v>5.9</v>
      </c>
      <c r="J585" s="22">
        <v>2.6</v>
      </c>
      <c r="K585" s="22">
        <v>0.5</v>
      </c>
      <c r="L585" s="22">
        <v>3.1</v>
      </c>
      <c r="M585" s="22">
        <f>I585+(J585*2)+(K585*3)+(L585*4)</f>
        <v>25</v>
      </c>
      <c r="N585" s="20">
        <v>16</v>
      </c>
      <c r="O585" s="18">
        <v>4</v>
      </c>
      <c r="P585" s="25">
        <f>H585+M585</f>
        <v>48</v>
      </c>
      <c r="Q585" s="24">
        <f>H585*M585</f>
        <v>575</v>
      </c>
    </row>
    <row r="586" spans="1:17" ht="15">
      <c r="A586" s="27" t="s">
        <v>133</v>
      </c>
      <c r="B586" s="26" t="s">
        <v>14</v>
      </c>
      <c r="C586" s="26" t="s">
        <v>162</v>
      </c>
      <c r="D586" s="27" t="s">
        <v>404</v>
      </c>
      <c r="E586" s="28">
        <v>25</v>
      </c>
      <c r="F586" s="20">
        <v>9</v>
      </c>
      <c r="G586" s="22">
        <v>19.6</v>
      </c>
      <c r="H586" s="22">
        <f>F586+G586</f>
        <v>28.6</v>
      </c>
      <c r="I586" s="22">
        <v>7.3</v>
      </c>
      <c r="J586" s="22">
        <v>2.3</v>
      </c>
      <c r="K586" s="22">
        <v>0</v>
      </c>
      <c r="L586" s="22">
        <v>10</v>
      </c>
      <c r="M586" s="22">
        <f>I586+(J586*2)+(K586*3)+(L586*4)</f>
        <v>51.9</v>
      </c>
      <c r="N586" s="20">
        <v>13</v>
      </c>
      <c r="O586" s="18">
        <v>2</v>
      </c>
      <c r="P586" s="25">
        <f>H586+M586</f>
        <v>80.5</v>
      </c>
      <c r="Q586" s="24">
        <f>H586*M586</f>
        <v>1484.3400000000001</v>
      </c>
    </row>
    <row r="587" spans="1:17" ht="15">
      <c r="A587" s="27" t="s">
        <v>133</v>
      </c>
      <c r="B587" s="26" t="s">
        <v>14</v>
      </c>
      <c r="C587" s="26" t="s">
        <v>162</v>
      </c>
      <c r="D587" s="27" t="s">
        <v>405</v>
      </c>
      <c r="E587" s="28">
        <v>67.1</v>
      </c>
      <c r="F587" s="20">
        <v>0</v>
      </c>
      <c r="G587" s="22">
        <v>6.3</v>
      </c>
      <c r="H587" s="22">
        <f>F587+G587</f>
        <v>6.3</v>
      </c>
      <c r="I587" s="22">
        <v>5.1</v>
      </c>
      <c r="J587" s="22">
        <v>0.6</v>
      </c>
      <c r="K587" s="22">
        <v>0</v>
      </c>
      <c r="L587" s="22">
        <v>0.6</v>
      </c>
      <c r="M587" s="22">
        <f>I587+(J587*2)+(K587*3)+(L587*4)</f>
        <v>8.7</v>
      </c>
      <c r="N587" s="20">
        <v>38</v>
      </c>
      <c r="O587" s="18">
        <v>2</v>
      </c>
      <c r="P587" s="25">
        <f>H587+M587</f>
        <v>15</v>
      </c>
      <c r="Q587" s="24">
        <f>H587*M587</f>
        <v>54.809999999999995</v>
      </c>
    </row>
    <row r="588" spans="1:17" ht="15">
      <c r="A588" s="27" t="s">
        <v>133</v>
      </c>
      <c r="B588" s="26" t="s">
        <v>14</v>
      </c>
      <c r="C588" s="26" t="s">
        <v>162</v>
      </c>
      <c r="D588" s="27" t="s">
        <v>406</v>
      </c>
      <c r="E588" s="28">
        <v>1</v>
      </c>
      <c r="F588" s="20">
        <v>40</v>
      </c>
      <c r="G588" s="22">
        <v>0</v>
      </c>
      <c r="H588" s="22">
        <f>F588+G588</f>
        <v>40</v>
      </c>
      <c r="I588" s="22">
        <v>0</v>
      </c>
      <c r="J588" s="22">
        <v>0</v>
      </c>
      <c r="K588" s="22">
        <v>0</v>
      </c>
      <c r="L588" s="22">
        <v>0</v>
      </c>
      <c r="M588" s="22">
        <f>I588+(J588*2)+(K588*3)+(L588*4)</f>
        <v>0</v>
      </c>
      <c r="N588" s="20">
        <v>0</v>
      </c>
      <c r="O588" s="18">
        <v>0</v>
      </c>
      <c r="P588" s="25">
        <f>H588+M588</f>
        <v>40</v>
      </c>
      <c r="Q588" s="24">
        <f>H588*M588</f>
        <v>0</v>
      </c>
    </row>
    <row r="589" spans="1:17" ht="15">
      <c r="A589" s="27" t="s">
        <v>133</v>
      </c>
      <c r="B589" s="26" t="s">
        <v>14</v>
      </c>
      <c r="C589" s="26" t="s">
        <v>162</v>
      </c>
      <c r="D589" s="27" t="s">
        <v>407</v>
      </c>
      <c r="E589" s="28">
        <v>70.1</v>
      </c>
      <c r="F589" s="20">
        <v>15</v>
      </c>
      <c r="G589" s="22">
        <v>8.4</v>
      </c>
      <c r="H589" s="22">
        <f>F589+G589</f>
        <v>23.4</v>
      </c>
      <c r="I589" s="22">
        <v>5.5</v>
      </c>
      <c r="J589" s="22">
        <v>2.9</v>
      </c>
      <c r="K589" s="22">
        <v>0.1</v>
      </c>
      <c r="L589" s="22">
        <v>0</v>
      </c>
      <c r="M589" s="22">
        <f>I589+(J589*2)+(K589*3)+(L589*4)</f>
        <v>11.600000000000001</v>
      </c>
      <c r="N589" s="20">
        <v>37</v>
      </c>
      <c r="O589" s="18">
        <v>5</v>
      </c>
      <c r="P589" s="25">
        <f>H589+M589</f>
        <v>35</v>
      </c>
      <c r="Q589" s="24">
        <f>H589*M589</f>
        <v>271.44</v>
      </c>
    </row>
    <row r="590" spans="1:17" ht="15">
      <c r="A590" s="27" t="s">
        <v>133</v>
      </c>
      <c r="B590" s="26" t="s">
        <v>14</v>
      </c>
      <c r="C590" s="26" t="s">
        <v>15</v>
      </c>
      <c r="D590" s="27" t="s">
        <v>136</v>
      </c>
      <c r="E590" s="28">
        <v>30.1</v>
      </c>
      <c r="F590" s="20">
        <v>15</v>
      </c>
      <c r="G590" s="22">
        <v>13.4</v>
      </c>
      <c r="H590" s="22">
        <f>F590+G590</f>
        <v>28.4</v>
      </c>
      <c r="I590" s="22">
        <v>5.7</v>
      </c>
      <c r="J590" s="22">
        <v>3</v>
      </c>
      <c r="K590" s="22">
        <v>0.7</v>
      </c>
      <c r="L590" s="22">
        <v>3.8</v>
      </c>
      <c r="M590" s="22">
        <f>I590+(J590*2)+(K590*3)+(L590*4)</f>
        <v>29</v>
      </c>
      <c r="N590" s="20">
        <v>34</v>
      </c>
      <c r="O590" s="18">
        <v>0</v>
      </c>
      <c r="P590" s="25">
        <f>H590+M590</f>
        <v>57.4</v>
      </c>
      <c r="Q590" s="24">
        <f>H590*M590</f>
        <v>823.5999999999999</v>
      </c>
    </row>
    <row r="591" spans="1:17" ht="15">
      <c r="A591" s="27" t="s">
        <v>133</v>
      </c>
      <c r="B591" s="26" t="s">
        <v>14</v>
      </c>
      <c r="C591" s="26" t="s">
        <v>162</v>
      </c>
      <c r="D591" s="27" t="s">
        <v>408</v>
      </c>
      <c r="E591" s="28">
        <v>1</v>
      </c>
      <c r="F591" s="20">
        <v>22</v>
      </c>
      <c r="G591" s="22">
        <v>25.7</v>
      </c>
      <c r="H591" s="22">
        <f>F591+G591</f>
        <v>47.7</v>
      </c>
      <c r="I591" s="22">
        <v>7.6</v>
      </c>
      <c r="J591" s="22">
        <v>0</v>
      </c>
      <c r="K591" s="22">
        <v>0</v>
      </c>
      <c r="L591" s="22">
        <v>18.1</v>
      </c>
      <c r="M591" s="22">
        <f>I591+(J591*2)+(K591*3)+(L591*4)</f>
        <v>80</v>
      </c>
      <c r="N591" s="20">
        <v>1</v>
      </c>
      <c r="O591" s="18">
        <v>0</v>
      </c>
      <c r="P591" s="25">
        <f>H591+M591</f>
        <v>127.7</v>
      </c>
      <c r="Q591" s="24">
        <f>H591*M591</f>
        <v>3816</v>
      </c>
    </row>
    <row r="592" spans="1:17" ht="15">
      <c r="A592" s="27" t="s">
        <v>133</v>
      </c>
      <c r="B592" s="26" t="s">
        <v>498</v>
      </c>
      <c r="C592" s="26" t="s">
        <v>162</v>
      </c>
      <c r="D592" s="27" t="s">
        <v>714</v>
      </c>
      <c r="E592" s="28">
        <v>107</v>
      </c>
      <c r="F592" s="20">
        <v>7</v>
      </c>
      <c r="G592" s="22">
        <v>12.4</v>
      </c>
      <c r="H592" s="22">
        <f>F592+G592</f>
        <v>19.4</v>
      </c>
      <c r="I592" s="22">
        <v>7.4</v>
      </c>
      <c r="J592" s="22">
        <v>4.9</v>
      </c>
      <c r="K592" s="22">
        <v>0</v>
      </c>
      <c r="L592" s="22">
        <v>0.1</v>
      </c>
      <c r="M592" s="22">
        <f>I592+(J592*2)+(K592*3)+(L592*4)</f>
        <v>17.6</v>
      </c>
      <c r="N592" s="20">
        <v>25</v>
      </c>
      <c r="O592" s="18">
        <v>5</v>
      </c>
      <c r="P592" s="25">
        <f>H592+M592</f>
        <v>37</v>
      </c>
      <c r="Q592" s="24">
        <f>H592*M592</f>
        <v>341.44</v>
      </c>
    </row>
    <row r="593" spans="1:17" ht="15">
      <c r="A593" s="27" t="s">
        <v>133</v>
      </c>
      <c r="B593" s="26" t="s">
        <v>498</v>
      </c>
      <c r="C593" s="26" t="s">
        <v>162</v>
      </c>
      <c r="D593" s="27" t="s">
        <v>715</v>
      </c>
      <c r="E593" s="28">
        <v>227</v>
      </c>
      <c r="F593" s="20">
        <v>2</v>
      </c>
      <c r="G593" s="22">
        <v>11.6</v>
      </c>
      <c r="H593" s="22">
        <f>F593+G593</f>
        <v>13.6</v>
      </c>
      <c r="I593" s="22">
        <v>7.7</v>
      </c>
      <c r="J593" s="22">
        <v>4</v>
      </c>
      <c r="K593" s="22">
        <v>0</v>
      </c>
      <c r="L593" s="22">
        <v>0</v>
      </c>
      <c r="M593" s="22">
        <f>I593+(J593*2)+(K593*3)+(L593*4)</f>
        <v>15.7</v>
      </c>
      <c r="N593" s="20">
        <v>23</v>
      </c>
      <c r="O593" s="18">
        <v>6</v>
      </c>
      <c r="P593" s="25">
        <f>H593+M593</f>
        <v>29.299999999999997</v>
      </c>
      <c r="Q593" s="24">
        <f>H593*M593</f>
        <v>213.51999999999998</v>
      </c>
    </row>
    <row r="594" spans="1:17" ht="15">
      <c r="A594" s="27" t="s">
        <v>137</v>
      </c>
      <c r="B594" s="26" t="s">
        <v>498</v>
      </c>
      <c r="C594" s="26" t="s">
        <v>162</v>
      </c>
      <c r="D594" s="27" t="s">
        <v>716</v>
      </c>
      <c r="E594" s="28">
        <v>194.2</v>
      </c>
      <c r="F594" s="20">
        <v>10</v>
      </c>
      <c r="G594" s="22">
        <v>13</v>
      </c>
      <c r="H594" s="22">
        <f>F594+G594</f>
        <v>23</v>
      </c>
      <c r="I594" s="22">
        <v>10.9</v>
      </c>
      <c r="J594" s="22">
        <v>1.8</v>
      </c>
      <c r="K594" s="22">
        <v>0</v>
      </c>
      <c r="L594" s="22">
        <v>0.3</v>
      </c>
      <c r="M594" s="22">
        <f>I594+(J594*2)+(K594*3)+(L594*4)</f>
        <v>15.7</v>
      </c>
      <c r="N594" s="20">
        <v>25</v>
      </c>
      <c r="O594" s="18">
        <v>4</v>
      </c>
      <c r="P594" s="25">
        <f>H594+M594</f>
        <v>38.7</v>
      </c>
      <c r="Q594" s="24">
        <f>H594*M594</f>
        <v>361.09999999999997</v>
      </c>
    </row>
    <row r="595" spans="1:17" ht="15">
      <c r="A595" s="27" t="s">
        <v>137</v>
      </c>
      <c r="B595" s="26" t="s">
        <v>14</v>
      </c>
      <c r="C595" s="26" t="s">
        <v>162</v>
      </c>
      <c r="D595" s="27" t="s">
        <v>409</v>
      </c>
      <c r="E595" s="28">
        <v>62.1</v>
      </c>
      <c r="F595" s="20">
        <v>22</v>
      </c>
      <c r="G595" s="22">
        <v>8</v>
      </c>
      <c r="H595" s="22">
        <f>F595+G595</f>
        <v>30</v>
      </c>
      <c r="I595" s="22">
        <v>3.2</v>
      </c>
      <c r="J595" s="22">
        <v>1.5</v>
      </c>
      <c r="K595" s="22">
        <v>3.4</v>
      </c>
      <c r="L595" s="22">
        <v>0</v>
      </c>
      <c r="M595" s="22">
        <f>I595+(J595*2)+(K595*3)+(L595*4)</f>
        <v>16.4</v>
      </c>
      <c r="N595" s="20">
        <v>26</v>
      </c>
      <c r="O595" s="18">
        <v>5</v>
      </c>
      <c r="P595" s="25">
        <f>H595+M595</f>
        <v>46.4</v>
      </c>
      <c r="Q595" s="24">
        <f>H595*M595</f>
        <v>491.99999999999994</v>
      </c>
    </row>
    <row r="596" spans="1:17" ht="15">
      <c r="A596" s="27" t="s">
        <v>137</v>
      </c>
      <c r="B596" s="26" t="s">
        <v>498</v>
      </c>
      <c r="C596" s="26" t="s">
        <v>15</v>
      </c>
      <c r="D596" s="27" t="s">
        <v>560</v>
      </c>
      <c r="E596" s="28">
        <v>75.2</v>
      </c>
      <c r="F596" s="20">
        <v>9</v>
      </c>
      <c r="G596" s="22">
        <v>17.2</v>
      </c>
      <c r="H596" s="22">
        <f>F596+G596</f>
        <v>26.2</v>
      </c>
      <c r="I596" s="22">
        <v>6.7</v>
      </c>
      <c r="J596" s="22">
        <v>7.2</v>
      </c>
      <c r="K596" s="22">
        <v>0</v>
      </c>
      <c r="L596" s="22">
        <v>3.2</v>
      </c>
      <c r="M596" s="22">
        <f>I596+(J596*2)+(K596*3)+(L596*4)</f>
        <v>33.900000000000006</v>
      </c>
      <c r="N596" s="20">
        <v>20</v>
      </c>
      <c r="O596" s="18">
        <v>3</v>
      </c>
      <c r="P596" s="25">
        <f>H596+M596</f>
        <v>60.10000000000001</v>
      </c>
      <c r="Q596" s="24">
        <f>H596*M596</f>
        <v>888.1800000000002</v>
      </c>
    </row>
    <row r="597" spans="1:17" ht="15">
      <c r="A597" s="27" t="s">
        <v>137</v>
      </c>
      <c r="B597" s="26" t="s">
        <v>14</v>
      </c>
      <c r="C597" s="26" t="s">
        <v>15</v>
      </c>
      <c r="D597" s="27" t="s">
        <v>138</v>
      </c>
      <c r="E597" s="28">
        <v>24</v>
      </c>
      <c r="F597" s="20">
        <v>4</v>
      </c>
      <c r="G597" s="22">
        <v>10.1</v>
      </c>
      <c r="H597" s="22">
        <f>F597+G597</f>
        <v>14.1</v>
      </c>
      <c r="I597" s="22">
        <v>10.1</v>
      </c>
      <c r="J597" s="22">
        <v>0</v>
      </c>
      <c r="K597" s="22">
        <v>0</v>
      </c>
      <c r="L597" s="22">
        <v>0</v>
      </c>
      <c r="M597" s="22">
        <f>I597+(J597*2)+(K597*3)+(L597*4)</f>
        <v>10.1</v>
      </c>
      <c r="N597" s="20">
        <v>40</v>
      </c>
      <c r="O597" s="18">
        <v>0</v>
      </c>
      <c r="P597" s="25">
        <f>H597+M597</f>
        <v>24.2</v>
      </c>
      <c r="Q597" s="24">
        <f>H597*M597</f>
        <v>142.41</v>
      </c>
    </row>
    <row r="598" spans="1:17" ht="15">
      <c r="A598" s="27" t="s">
        <v>137</v>
      </c>
      <c r="B598" s="26" t="s">
        <v>14</v>
      </c>
      <c r="C598" s="26" t="s">
        <v>162</v>
      </c>
      <c r="D598" s="27" t="s">
        <v>410</v>
      </c>
      <c r="E598" s="28">
        <v>17.1</v>
      </c>
      <c r="F598" s="20">
        <v>8</v>
      </c>
      <c r="G598" s="22">
        <v>23.7</v>
      </c>
      <c r="H598" s="22">
        <f>F598+G598</f>
        <v>31.7</v>
      </c>
      <c r="I598" s="22">
        <v>15.1</v>
      </c>
      <c r="J598" s="22">
        <v>8.7</v>
      </c>
      <c r="K598" s="22">
        <v>0</v>
      </c>
      <c r="L598" s="22">
        <v>0</v>
      </c>
      <c r="M598" s="22">
        <f>I598+(J598*2)+(K598*3)+(L598*4)</f>
        <v>32.5</v>
      </c>
      <c r="N598" s="20">
        <v>9</v>
      </c>
      <c r="O598" s="18">
        <v>2</v>
      </c>
      <c r="P598" s="25">
        <f>H598+M598</f>
        <v>64.2</v>
      </c>
      <c r="Q598" s="24">
        <f>H598*M598</f>
        <v>1030.25</v>
      </c>
    </row>
    <row r="599" spans="1:17" ht="15">
      <c r="A599" s="27" t="s">
        <v>137</v>
      </c>
      <c r="B599" s="26" t="s">
        <v>14</v>
      </c>
      <c r="C599" s="26" t="s">
        <v>162</v>
      </c>
      <c r="D599" s="27" t="s">
        <v>411</v>
      </c>
      <c r="E599" s="28">
        <v>64.2</v>
      </c>
      <c r="F599" s="20">
        <v>7</v>
      </c>
      <c r="G599" s="22">
        <v>1.7</v>
      </c>
      <c r="H599" s="22">
        <f>F599+G599</f>
        <v>8.7</v>
      </c>
      <c r="I599" s="22">
        <v>0</v>
      </c>
      <c r="J599" s="22">
        <v>0</v>
      </c>
      <c r="K599" s="22">
        <v>0</v>
      </c>
      <c r="L599" s="22">
        <v>3.9</v>
      </c>
      <c r="M599" s="22">
        <f>I599+(J599*2)+(K599*3)+(L599*4)</f>
        <v>15.6</v>
      </c>
      <c r="N599" s="20">
        <v>60</v>
      </c>
      <c r="O599" s="18">
        <v>3</v>
      </c>
      <c r="P599" s="25">
        <f>H599+M599</f>
        <v>24.299999999999997</v>
      </c>
      <c r="Q599" s="24">
        <f>H599*M599</f>
        <v>135.72</v>
      </c>
    </row>
    <row r="600" spans="1:17" ht="15">
      <c r="A600" s="27" t="s">
        <v>137</v>
      </c>
      <c r="B600" s="26" t="s">
        <v>498</v>
      </c>
      <c r="C600" s="26" t="s">
        <v>162</v>
      </c>
      <c r="D600" s="27" t="s">
        <v>717</v>
      </c>
      <c r="E600" s="28">
        <v>166.1</v>
      </c>
      <c r="F600" s="20">
        <v>6</v>
      </c>
      <c r="G600" s="22">
        <v>12.2</v>
      </c>
      <c r="H600" s="22">
        <f>F600+G600</f>
        <v>18.2</v>
      </c>
      <c r="I600" s="22">
        <v>9.1</v>
      </c>
      <c r="J600" s="22">
        <v>2.4</v>
      </c>
      <c r="K600" s="22">
        <v>0</v>
      </c>
      <c r="L600" s="22">
        <v>0.6</v>
      </c>
      <c r="M600" s="22">
        <f>I600+(J600*2)+(K600*3)+(L600*4)</f>
        <v>16.299999999999997</v>
      </c>
      <c r="N600" s="20">
        <v>27</v>
      </c>
      <c r="O600" s="18">
        <v>4</v>
      </c>
      <c r="P600" s="25">
        <f>H600+M600</f>
        <v>34.5</v>
      </c>
      <c r="Q600" s="24">
        <f>H600*M600</f>
        <v>296.6599999999999</v>
      </c>
    </row>
    <row r="601" spans="1:17" ht="15">
      <c r="A601" s="27" t="s">
        <v>137</v>
      </c>
      <c r="B601" s="26" t="s">
        <v>498</v>
      </c>
      <c r="C601" s="26" t="s">
        <v>162</v>
      </c>
      <c r="D601" s="27" t="s">
        <v>718</v>
      </c>
      <c r="E601" s="28">
        <v>23.2</v>
      </c>
      <c r="F601" s="20">
        <v>13</v>
      </c>
      <c r="G601" s="22">
        <v>9.8</v>
      </c>
      <c r="H601" s="22">
        <f>F601+G601</f>
        <v>22.8</v>
      </c>
      <c r="I601" s="22">
        <v>8.6</v>
      </c>
      <c r="J601" s="22">
        <v>1.2</v>
      </c>
      <c r="K601" s="22">
        <v>0</v>
      </c>
      <c r="L601" s="22">
        <v>0</v>
      </c>
      <c r="M601" s="22">
        <f>I601+(J601*2)+(K601*3)+(L601*4)</f>
        <v>11</v>
      </c>
      <c r="N601" s="20">
        <v>9</v>
      </c>
      <c r="O601" s="18">
        <v>9</v>
      </c>
      <c r="P601" s="25">
        <f>H601+M601</f>
        <v>33.8</v>
      </c>
      <c r="Q601" s="24">
        <f>H601*M601</f>
        <v>250.8</v>
      </c>
    </row>
    <row r="602" spans="1:17" ht="15">
      <c r="A602" s="27" t="s">
        <v>137</v>
      </c>
      <c r="B602" s="26" t="s">
        <v>14</v>
      </c>
      <c r="C602" s="26" t="s">
        <v>162</v>
      </c>
      <c r="D602" s="27" t="s">
        <v>412</v>
      </c>
      <c r="E602" s="28">
        <v>8.1</v>
      </c>
      <c r="F602" s="20">
        <v>15</v>
      </c>
      <c r="G602" s="22">
        <v>4.9</v>
      </c>
      <c r="H602" s="22">
        <f>F602+G602</f>
        <v>19.9</v>
      </c>
      <c r="I602" s="22">
        <v>0</v>
      </c>
      <c r="J602" s="22">
        <v>0</v>
      </c>
      <c r="K602" s="22">
        <v>0</v>
      </c>
      <c r="L602" s="22">
        <v>8.9</v>
      </c>
      <c r="M602" s="22">
        <f>I602+(J602*2)+(K602*3)+(L602*4)</f>
        <v>35.6</v>
      </c>
      <c r="N602" s="20">
        <v>46</v>
      </c>
      <c r="O602" s="18">
        <v>0</v>
      </c>
      <c r="P602" s="25">
        <f>H602+M602</f>
        <v>55.5</v>
      </c>
      <c r="Q602" s="24">
        <f>H602*M602</f>
        <v>708.4399999999999</v>
      </c>
    </row>
    <row r="603" spans="1:17" ht="15">
      <c r="A603" s="27" t="s">
        <v>137</v>
      </c>
      <c r="B603" s="26" t="s">
        <v>14</v>
      </c>
      <c r="C603" s="26" t="s">
        <v>162</v>
      </c>
      <c r="D603" s="27" t="s">
        <v>413</v>
      </c>
      <c r="E603" s="28">
        <v>34</v>
      </c>
      <c r="F603" s="20">
        <v>5</v>
      </c>
      <c r="G603" s="22">
        <v>11.1</v>
      </c>
      <c r="H603" s="22">
        <f>F603+G603</f>
        <v>16.1</v>
      </c>
      <c r="I603" s="22">
        <v>4</v>
      </c>
      <c r="J603" s="22">
        <v>2.4</v>
      </c>
      <c r="K603" s="22">
        <v>0</v>
      </c>
      <c r="L603" s="22">
        <v>4.7</v>
      </c>
      <c r="M603" s="22">
        <f>I603+(J603*2)+(K603*3)+(L603*4)</f>
        <v>27.6</v>
      </c>
      <c r="N603" s="20">
        <v>18</v>
      </c>
      <c r="O603" s="18">
        <v>3</v>
      </c>
      <c r="P603" s="25">
        <f>H603+M603</f>
        <v>43.7</v>
      </c>
      <c r="Q603" s="24">
        <f>H603*M603</f>
        <v>444.36000000000007</v>
      </c>
    </row>
    <row r="604" spans="1:17" ht="15">
      <c r="A604" s="27" t="s">
        <v>137</v>
      </c>
      <c r="B604" s="26" t="s">
        <v>498</v>
      </c>
      <c r="C604" s="26" t="s">
        <v>162</v>
      </c>
      <c r="D604" s="27" t="s">
        <v>719</v>
      </c>
      <c r="E604" s="28">
        <v>63.2</v>
      </c>
      <c r="F604" s="20">
        <v>6</v>
      </c>
      <c r="G604" s="22">
        <v>18</v>
      </c>
      <c r="H604" s="22">
        <f>F604+G604</f>
        <v>24</v>
      </c>
      <c r="I604" s="22">
        <v>9.8</v>
      </c>
      <c r="J604" s="22">
        <v>5.1</v>
      </c>
      <c r="K604" s="22">
        <v>0</v>
      </c>
      <c r="L604" s="22">
        <v>3.1</v>
      </c>
      <c r="M604" s="22">
        <f>I604+(J604*2)+(K604*3)+(L604*4)</f>
        <v>32.4</v>
      </c>
      <c r="N604" s="20">
        <v>22</v>
      </c>
      <c r="O604" s="18">
        <v>3</v>
      </c>
      <c r="P604" s="25">
        <f>H604+M604</f>
        <v>56.4</v>
      </c>
      <c r="Q604" s="24">
        <f>H604*M604</f>
        <v>777.5999999999999</v>
      </c>
    </row>
    <row r="605" spans="1:17" ht="15">
      <c r="A605" s="27" t="s">
        <v>137</v>
      </c>
      <c r="B605" s="26" t="s">
        <v>498</v>
      </c>
      <c r="C605" s="26" t="s">
        <v>162</v>
      </c>
      <c r="D605" s="27" t="s">
        <v>720</v>
      </c>
      <c r="E605" s="28">
        <v>12</v>
      </c>
      <c r="F605" s="20">
        <v>9</v>
      </c>
      <c r="G605" s="22">
        <v>3</v>
      </c>
      <c r="H605" s="22">
        <f>F605+G605</f>
        <v>12</v>
      </c>
      <c r="I605" s="22">
        <v>0</v>
      </c>
      <c r="J605" s="22">
        <v>0</v>
      </c>
      <c r="K605" s="22">
        <v>0</v>
      </c>
      <c r="L605" s="22">
        <v>9.6</v>
      </c>
      <c r="M605" s="22">
        <f>I605+(J605*2)+(K605*3)+(L605*4)</f>
        <v>38.4</v>
      </c>
      <c r="N605" s="20">
        <v>37</v>
      </c>
      <c r="O605" s="18">
        <v>4</v>
      </c>
      <c r="P605" s="25">
        <f>H605+M605</f>
        <v>50.4</v>
      </c>
      <c r="Q605" s="24">
        <f>H605*M605</f>
        <v>460.79999999999995</v>
      </c>
    </row>
    <row r="606" spans="1:17" ht="15">
      <c r="A606" s="27" t="s">
        <v>137</v>
      </c>
      <c r="B606" s="26" t="s">
        <v>14</v>
      </c>
      <c r="C606" s="26" t="s">
        <v>162</v>
      </c>
      <c r="D606" s="27" t="s">
        <v>414</v>
      </c>
      <c r="E606" s="28">
        <v>30.1</v>
      </c>
      <c r="F606" s="20">
        <v>0</v>
      </c>
      <c r="G606" s="22">
        <v>23</v>
      </c>
      <c r="H606" s="22">
        <f>F606+G606</f>
        <v>23</v>
      </c>
      <c r="I606" s="22">
        <v>12</v>
      </c>
      <c r="J606" s="22">
        <v>2.7</v>
      </c>
      <c r="K606" s="22">
        <v>0</v>
      </c>
      <c r="L606" s="22">
        <v>8.4</v>
      </c>
      <c r="M606" s="22">
        <f>I606+(J606*2)+(K606*3)+(L606*4)</f>
        <v>51</v>
      </c>
      <c r="N606" s="20">
        <v>10</v>
      </c>
      <c r="O606" s="18">
        <v>2</v>
      </c>
      <c r="P606" s="25">
        <f>H606+M606</f>
        <v>74</v>
      </c>
      <c r="Q606" s="24">
        <f>H606*M606</f>
        <v>1173</v>
      </c>
    </row>
    <row r="607" spans="1:17" ht="15">
      <c r="A607" s="27" t="s">
        <v>137</v>
      </c>
      <c r="B607" s="26" t="s">
        <v>14</v>
      </c>
      <c r="C607" s="26" t="s">
        <v>15</v>
      </c>
      <c r="D607" s="27" t="s">
        <v>139</v>
      </c>
      <c r="E607" s="28">
        <v>71.1</v>
      </c>
      <c r="F607" s="20">
        <v>3</v>
      </c>
      <c r="G607" s="22">
        <v>6.8</v>
      </c>
      <c r="H607" s="22">
        <f>F607+G607</f>
        <v>9.8</v>
      </c>
      <c r="I607" s="22">
        <v>5.9</v>
      </c>
      <c r="J607" s="22">
        <v>0.9</v>
      </c>
      <c r="K607" s="22">
        <v>0</v>
      </c>
      <c r="L607" s="22">
        <v>0</v>
      </c>
      <c r="M607" s="22">
        <f>I607+(J607*2)+(K607*3)+(L607*4)</f>
        <v>7.7</v>
      </c>
      <c r="N607" s="20">
        <v>51</v>
      </c>
      <c r="O607" s="18">
        <v>1</v>
      </c>
      <c r="P607" s="25">
        <f>H607+M607</f>
        <v>17.5</v>
      </c>
      <c r="Q607" s="24">
        <f>H607*M607</f>
        <v>75.46000000000001</v>
      </c>
    </row>
    <row r="608" spans="1:17" ht="15">
      <c r="A608" s="27" t="s">
        <v>137</v>
      </c>
      <c r="B608" s="26" t="s">
        <v>498</v>
      </c>
      <c r="C608" s="26" t="s">
        <v>15</v>
      </c>
      <c r="D608" s="27" t="s">
        <v>561</v>
      </c>
      <c r="E608" s="28">
        <v>10</v>
      </c>
      <c r="F608" s="20">
        <v>16</v>
      </c>
      <c r="G608" s="22">
        <v>13.5</v>
      </c>
      <c r="H608" s="22">
        <f>F608+G608</f>
        <v>29.5</v>
      </c>
      <c r="I608" s="22">
        <v>4.2</v>
      </c>
      <c r="J608" s="22">
        <v>3.8</v>
      </c>
      <c r="K608" s="22">
        <v>3.7</v>
      </c>
      <c r="L608" s="22">
        <v>1.8</v>
      </c>
      <c r="M608" s="22">
        <f>I608+(J608*2)+(K608*3)+(L608*4)</f>
        <v>30.1</v>
      </c>
      <c r="N608" s="20">
        <v>9</v>
      </c>
      <c r="O608" s="18">
        <v>5</v>
      </c>
      <c r="P608" s="25">
        <f>H608+M608</f>
        <v>59.6</v>
      </c>
      <c r="Q608" s="24">
        <f>H608*M608</f>
        <v>887.95</v>
      </c>
    </row>
    <row r="609" spans="1:17" ht="15">
      <c r="A609" s="27" t="s">
        <v>137</v>
      </c>
      <c r="B609" s="26" t="s">
        <v>498</v>
      </c>
      <c r="C609" s="26" t="s">
        <v>162</v>
      </c>
      <c r="D609" s="27" t="s">
        <v>721</v>
      </c>
      <c r="E609" s="28">
        <v>168</v>
      </c>
      <c r="F609" s="20">
        <v>9</v>
      </c>
      <c r="G609" s="22">
        <v>13.1</v>
      </c>
      <c r="H609" s="22">
        <f>F609+G609</f>
        <v>22.1</v>
      </c>
      <c r="I609" s="22">
        <v>7.9</v>
      </c>
      <c r="J609" s="22">
        <v>1.7</v>
      </c>
      <c r="K609" s="22">
        <v>0.6</v>
      </c>
      <c r="L609" s="22">
        <v>2.9</v>
      </c>
      <c r="M609" s="22">
        <f>I609+(J609*2)+(K609*3)+(L609*4)</f>
        <v>24.700000000000003</v>
      </c>
      <c r="N609" s="20">
        <v>32</v>
      </c>
      <c r="O609" s="18">
        <v>0</v>
      </c>
      <c r="P609" s="25">
        <f>H609+M609</f>
        <v>46.800000000000004</v>
      </c>
      <c r="Q609" s="24">
        <f>H609*M609</f>
        <v>545.8700000000001</v>
      </c>
    </row>
    <row r="610" spans="1:17" ht="15">
      <c r="A610" s="27" t="s">
        <v>137</v>
      </c>
      <c r="B610" s="26" t="s">
        <v>14</v>
      </c>
      <c r="C610" s="26" t="s">
        <v>162</v>
      </c>
      <c r="D610" s="27" t="s">
        <v>415</v>
      </c>
      <c r="E610" s="28">
        <v>31.2</v>
      </c>
      <c r="F610" s="20">
        <v>14</v>
      </c>
      <c r="G610" s="22">
        <v>10.1</v>
      </c>
      <c r="H610" s="22">
        <f>F610+G610</f>
        <v>24.1</v>
      </c>
      <c r="I610" s="22">
        <v>0</v>
      </c>
      <c r="J610" s="22">
        <v>8.7</v>
      </c>
      <c r="K610" s="22">
        <v>0.8</v>
      </c>
      <c r="L610" s="22">
        <v>1.6</v>
      </c>
      <c r="M610" s="22">
        <f>I610+(J610*2)+(K610*3)+(L610*4)</f>
        <v>26.199999999999996</v>
      </c>
      <c r="N610" s="20">
        <v>20</v>
      </c>
      <c r="O610" s="18">
        <v>0</v>
      </c>
      <c r="P610" s="25">
        <f>H610+M610</f>
        <v>50.3</v>
      </c>
      <c r="Q610" s="24">
        <f>H610*M610</f>
        <v>631.42</v>
      </c>
    </row>
    <row r="611" spans="1:17" ht="15">
      <c r="A611" s="27" t="s">
        <v>137</v>
      </c>
      <c r="B611" s="26" t="s">
        <v>14</v>
      </c>
      <c r="C611" s="26" t="s">
        <v>162</v>
      </c>
      <c r="D611" s="27" t="s">
        <v>416</v>
      </c>
      <c r="E611" s="28">
        <v>63.1</v>
      </c>
      <c r="F611" s="20">
        <v>2</v>
      </c>
      <c r="G611" s="22">
        <v>14.6</v>
      </c>
      <c r="H611" s="22">
        <f>F611+G611</f>
        <v>16.6</v>
      </c>
      <c r="I611" s="22">
        <v>4</v>
      </c>
      <c r="J611" s="22">
        <v>5.9</v>
      </c>
      <c r="K611" s="22">
        <v>0.2</v>
      </c>
      <c r="L611" s="22">
        <v>4.4</v>
      </c>
      <c r="M611" s="22">
        <f>I611+(J611*2)+(K611*3)+(L611*4)</f>
        <v>34</v>
      </c>
      <c r="N611" s="20">
        <v>40</v>
      </c>
      <c r="O611" s="18">
        <v>1</v>
      </c>
      <c r="P611" s="25">
        <f>H611+M611</f>
        <v>50.6</v>
      </c>
      <c r="Q611" s="24">
        <f>H611*M611</f>
        <v>564.4000000000001</v>
      </c>
    </row>
    <row r="612" spans="1:17" ht="15">
      <c r="A612" s="27" t="s">
        <v>137</v>
      </c>
      <c r="B612" s="26" t="s">
        <v>450</v>
      </c>
      <c r="C612" s="26" t="s">
        <v>15</v>
      </c>
      <c r="D612" s="27" t="s">
        <v>462</v>
      </c>
      <c r="E612" s="28">
        <v>82.2</v>
      </c>
      <c r="F612" s="20">
        <v>11</v>
      </c>
      <c r="G612" s="22">
        <v>11.6</v>
      </c>
      <c r="H612" s="22">
        <f>F612+G612</f>
        <v>22.6</v>
      </c>
      <c r="I612" s="22">
        <v>7.6</v>
      </c>
      <c r="J612" s="22">
        <v>2.2</v>
      </c>
      <c r="K612" s="22">
        <v>0</v>
      </c>
      <c r="L612" s="22">
        <v>1.8</v>
      </c>
      <c r="M612" s="22">
        <f>I612+(J612*2)+(K612*3)+(L612*4)</f>
        <v>19.2</v>
      </c>
      <c r="N612" s="20">
        <v>20</v>
      </c>
      <c r="O612" s="18">
        <v>2</v>
      </c>
      <c r="P612" s="25">
        <f>H612+M612</f>
        <v>41.8</v>
      </c>
      <c r="Q612" s="24">
        <f>H612*M612</f>
        <v>433.92</v>
      </c>
    </row>
    <row r="613" spans="1:17" ht="15">
      <c r="A613" s="27" t="s">
        <v>137</v>
      </c>
      <c r="B613" s="26" t="s">
        <v>14</v>
      </c>
      <c r="C613" s="26" t="s">
        <v>15</v>
      </c>
      <c r="D613" s="27" t="s">
        <v>140</v>
      </c>
      <c r="E613" s="28">
        <v>5.1</v>
      </c>
      <c r="F613" s="20">
        <v>10</v>
      </c>
      <c r="G613" s="22">
        <v>18.5</v>
      </c>
      <c r="H613" s="22">
        <f>F613+G613</f>
        <v>28.5</v>
      </c>
      <c r="I613" s="22">
        <v>15.1</v>
      </c>
      <c r="J613" s="22">
        <v>3.3</v>
      </c>
      <c r="K613" s="22">
        <v>0</v>
      </c>
      <c r="L613" s="22">
        <v>0</v>
      </c>
      <c r="M613" s="22">
        <f>I613+(J613*2)+(K613*3)+(L613*4)</f>
        <v>21.7</v>
      </c>
      <c r="N613" s="20">
        <v>0</v>
      </c>
      <c r="O613" s="18">
        <v>9</v>
      </c>
      <c r="P613" s="25">
        <f>H613+M613</f>
        <v>50.2</v>
      </c>
      <c r="Q613" s="24">
        <f>H613*M613</f>
        <v>618.4499999999999</v>
      </c>
    </row>
    <row r="614" spans="1:17" ht="15">
      <c r="A614" s="27" t="s">
        <v>137</v>
      </c>
      <c r="B614" s="26" t="s">
        <v>498</v>
      </c>
      <c r="C614" s="26" t="s">
        <v>15</v>
      </c>
      <c r="D614" s="27" t="s">
        <v>562</v>
      </c>
      <c r="E614" s="28">
        <v>153</v>
      </c>
      <c r="F614" s="20">
        <v>5</v>
      </c>
      <c r="G614" s="22">
        <v>13.3</v>
      </c>
      <c r="H614" s="22">
        <f>F614+G614</f>
        <v>18.3</v>
      </c>
      <c r="I614" s="22">
        <v>4</v>
      </c>
      <c r="J614" s="22">
        <v>5.9</v>
      </c>
      <c r="K614" s="22">
        <v>0.1</v>
      </c>
      <c r="L614" s="22">
        <v>3.3</v>
      </c>
      <c r="M614" s="22">
        <f>I614+(J614*2)+(K614*3)+(L614*4)</f>
        <v>29.3</v>
      </c>
      <c r="N614" s="20">
        <v>26</v>
      </c>
      <c r="O614" s="18">
        <v>4</v>
      </c>
      <c r="P614" s="25">
        <f>H614+M614</f>
        <v>47.6</v>
      </c>
      <c r="Q614" s="24">
        <f>H614*M614</f>
        <v>536.19</v>
      </c>
    </row>
    <row r="615" spans="1:17" ht="15">
      <c r="A615" s="27" t="s">
        <v>137</v>
      </c>
      <c r="B615" s="26" t="s">
        <v>14</v>
      </c>
      <c r="C615" s="26" t="s">
        <v>162</v>
      </c>
      <c r="D615" s="27" t="s">
        <v>417</v>
      </c>
      <c r="E615" s="28">
        <v>36</v>
      </c>
      <c r="F615" s="20">
        <v>8</v>
      </c>
      <c r="G615" s="22">
        <v>13.1</v>
      </c>
      <c r="H615" s="22">
        <f>F615+G615</f>
        <v>21.1</v>
      </c>
      <c r="I615" s="22">
        <v>7.9</v>
      </c>
      <c r="J615" s="22">
        <v>2.7</v>
      </c>
      <c r="K615" s="22">
        <v>0</v>
      </c>
      <c r="L615" s="22">
        <v>2.5</v>
      </c>
      <c r="M615" s="22">
        <f>I615+(J615*2)+(K615*3)+(L615*4)</f>
        <v>23.3</v>
      </c>
      <c r="N615" s="20">
        <v>38</v>
      </c>
      <c r="O615" s="18">
        <v>3</v>
      </c>
      <c r="P615" s="25">
        <f>H615+M615</f>
        <v>44.400000000000006</v>
      </c>
      <c r="Q615" s="24">
        <f>H615*M615</f>
        <v>491.63000000000005</v>
      </c>
    </row>
    <row r="616" spans="1:17" ht="15">
      <c r="A616" s="27" t="s">
        <v>141</v>
      </c>
      <c r="B616" s="26" t="s">
        <v>14</v>
      </c>
      <c r="C616" s="26" t="s">
        <v>162</v>
      </c>
      <c r="D616" s="27" t="s">
        <v>418</v>
      </c>
      <c r="E616" s="28">
        <v>10</v>
      </c>
      <c r="F616" s="20">
        <v>13</v>
      </c>
      <c r="G616" s="22">
        <v>15</v>
      </c>
      <c r="H616" s="22">
        <f>F616+G616</f>
        <v>28</v>
      </c>
      <c r="I616" s="22">
        <v>10</v>
      </c>
      <c r="J616" s="22">
        <v>0</v>
      </c>
      <c r="K616" s="22">
        <v>0</v>
      </c>
      <c r="L616" s="22">
        <v>5</v>
      </c>
      <c r="M616" s="22">
        <f>I616+(J616*2)+(K616*3)+(L616*4)</f>
        <v>30</v>
      </c>
      <c r="N616" s="20">
        <v>20</v>
      </c>
      <c r="O616" s="18">
        <v>12</v>
      </c>
      <c r="P616" s="25">
        <f>H616+M616</f>
        <v>58</v>
      </c>
      <c r="Q616" s="24">
        <f>H616*M616</f>
        <v>840</v>
      </c>
    </row>
    <row r="617" spans="1:17" ht="15">
      <c r="A617" s="27" t="s">
        <v>141</v>
      </c>
      <c r="B617" s="26" t="s">
        <v>14</v>
      </c>
      <c r="C617" s="26" t="s">
        <v>162</v>
      </c>
      <c r="D617" s="27" t="s">
        <v>419</v>
      </c>
      <c r="E617" s="28">
        <v>1</v>
      </c>
      <c r="F617" s="20">
        <v>0</v>
      </c>
      <c r="G617" s="22">
        <v>15.9</v>
      </c>
      <c r="H617" s="22">
        <f>F617+G617</f>
        <v>15.9</v>
      </c>
      <c r="I617" s="22">
        <v>15.9</v>
      </c>
      <c r="J617" s="22">
        <v>0</v>
      </c>
      <c r="K617" s="22">
        <v>0</v>
      </c>
      <c r="L617" s="22">
        <v>0</v>
      </c>
      <c r="M617" s="22">
        <f>I617+(J617*2)+(K617*3)+(L617*4)</f>
        <v>15.9</v>
      </c>
      <c r="N617" s="20">
        <v>0</v>
      </c>
      <c r="O617" s="18">
        <v>0</v>
      </c>
      <c r="P617" s="25">
        <f>H617+M617</f>
        <v>31.8</v>
      </c>
      <c r="Q617" s="24">
        <f>H617*M617</f>
        <v>252.81</v>
      </c>
    </row>
    <row r="618" spans="1:17" ht="15">
      <c r="A618" s="27" t="s">
        <v>141</v>
      </c>
      <c r="B618" s="26" t="s">
        <v>450</v>
      </c>
      <c r="C618" s="26" t="s">
        <v>162</v>
      </c>
      <c r="D618" s="27" t="s">
        <v>493</v>
      </c>
      <c r="E618" s="28">
        <v>80.2</v>
      </c>
      <c r="F618" s="20">
        <v>0</v>
      </c>
      <c r="G618" s="22">
        <v>17.6</v>
      </c>
      <c r="H618" s="22">
        <f>F618+G618</f>
        <v>17.6</v>
      </c>
      <c r="I618" s="22">
        <v>0</v>
      </c>
      <c r="J618" s="22">
        <v>10.3</v>
      </c>
      <c r="K618" s="22">
        <v>0.7</v>
      </c>
      <c r="L618" s="22">
        <v>6.9</v>
      </c>
      <c r="M618" s="22">
        <f>I618+(J618*2)+(K618*3)+(L618*4)</f>
        <v>50.300000000000004</v>
      </c>
      <c r="N618" s="20">
        <v>16</v>
      </c>
      <c r="O618" s="18">
        <v>3</v>
      </c>
      <c r="P618" s="25">
        <f>H618+M618</f>
        <v>67.9</v>
      </c>
      <c r="Q618" s="24">
        <f>H618*M618</f>
        <v>885.2800000000002</v>
      </c>
    </row>
    <row r="619" spans="1:17" ht="15">
      <c r="A619" s="27" t="s">
        <v>141</v>
      </c>
      <c r="B619" s="26" t="s">
        <v>498</v>
      </c>
      <c r="C619" s="26" t="s">
        <v>162</v>
      </c>
      <c r="D619" s="27" t="s">
        <v>722</v>
      </c>
      <c r="E619" s="28">
        <v>20.2</v>
      </c>
      <c r="F619" s="20">
        <v>20</v>
      </c>
      <c r="G619" s="22">
        <v>5</v>
      </c>
      <c r="H619" s="22">
        <f>F619+G619</f>
        <v>25</v>
      </c>
      <c r="I619" s="22">
        <v>1.4</v>
      </c>
      <c r="J619" s="22">
        <v>0</v>
      </c>
      <c r="K619" s="22">
        <v>1.6</v>
      </c>
      <c r="L619" s="22">
        <v>1.9</v>
      </c>
      <c r="M619" s="22">
        <f>I619+(J619*2)+(K619*3)+(L619*4)</f>
        <v>13.8</v>
      </c>
      <c r="N619" s="20">
        <v>24</v>
      </c>
      <c r="O619" s="18">
        <v>11</v>
      </c>
      <c r="P619" s="25">
        <f>H619+M619</f>
        <v>38.8</v>
      </c>
      <c r="Q619" s="24">
        <f>H619*M619</f>
        <v>345</v>
      </c>
    </row>
    <row r="620" spans="1:17" ht="15">
      <c r="A620" s="27" t="s">
        <v>141</v>
      </c>
      <c r="B620" s="26" t="s">
        <v>14</v>
      </c>
      <c r="C620" s="26" t="s">
        <v>162</v>
      </c>
      <c r="D620" s="27" t="s">
        <v>420</v>
      </c>
      <c r="E620" s="28">
        <v>1</v>
      </c>
      <c r="F620" s="20">
        <v>40</v>
      </c>
      <c r="G620" s="22">
        <v>0</v>
      </c>
      <c r="H620" s="22">
        <f>F620+G620</f>
        <v>40</v>
      </c>
      <c r="I620" s="22">
        <v>0</v>
      </c>
      <c r="J620" s="22">
        <v>0</v>
      </c>
      <c r="K620" s="22">
        <v>0</v>
      </c>
      <c r="L620" s="22">
        <v>0</v>
      </c>
      <c r="M620" s="22">
        <f>I620+(J620*2)+(K620*3)+(L620*4)</f>
        <v>0</v>
      </c>
      <c r="N620" s="20">
        <v>0</v>
      </c>
      <c r="O620" s="18">
        <v>14</v>
      </c>
      <c r="P620" s="25">
        <f>H620+M620</f>
        <v>40</v>
      </c>
      <c r="Q620" s="24">
        <f>H620*M620</f>
        <v>0</v>
      </c>
    </row>
    <row r="621" spans="1:17" ht="15">
      <c r="A621" s="27" t="s">
        <v>141</v>
      </c>
      <c r="B621" s="26" t="s">
        <v>14</v>
      </c>
      <c r="C621" s="26" t="s">
        <v>15</v>
      </c>
      <c r="D621" s="27" t="s">
        <v>142</v>
      </c>
      <c r="E621" s="28">
        <v>12.1</v>
      </c>
      <c r="F621" s="20">
        <v>6</v>
      </c>
      <c r="G621" s="22">
        <v>15.1</v>
      </c>
      <c r="H621" s="22">
        <f>F621+G621</f>
        <v>21.1</v>
      </c>
      <c r="I621" s="22">
        <v>6.9</v>
      </c>
      <c r="J621" s="22">
        <v>8.2</v>
      </c>
      <c r="K621" s="22">
        <v>0</v>
      </c>
      <c r="L621" s="22">
        <v>0</v>
      </c>
      <c r="M621" s="22">
        <f>I621+(J621*2)+(K621*3)+(L621*4)</f>
        <v>23.299999999999997</v>
      </c>
      <c r="N621" s="20">
        <v>29</v>
      </c>
      <c r="O621" s="18">
        <v>10</v>
      </c>
      <c r="P621" s="25">
        <f>H621+M621</f>
        <v>44.4</v>
      </c>
      <c r="Q621" s="24">
        <f>H621*M621</f>
        <v>491.63</v>
      </c>
    </row>
    <row r="622" spans="1:17" ht="15">
      <c r="A622" s="27" t="s">
        <v>141</v>
      </c>
      <c r="B622" s="26" t="s">
        <v>14</v>
      </c>
      <c r="C622" s="26" t="s">
        <v>15</v>
      </c>
      <c r="D622" s="27" t="s">
        <v>143</v>
      </c>
      <c r="E622" s="28">
        <v>66.2</v>
      </c>
      <c r="F622" s="20">
        <v>6</v>
      </c>
      <c r="G622" s="22">
        <v>15.6</v>
      </c>
      <c r="H622" s="22">
        <f>F622+G622</f>
        <v>21.6</v>
      </c>
      <c r="I622" s="22">
        <v>7.6</v>
      </c>
      <c r="J622" s="22">
        <v>6.3</v>
      </c>
      <c r="K622" s="22">
        <v>0</v>
      </c>
      <c r="L622" s="22">
        <v>1.6</v>
      </c>
      <c r="M622" s="22">
        <f>I622+(J622*2)+(K622*3)+(L622*4)</f>
        <v>26.6</v>
      </c>
      <c r="N622" s="20">
        <v>28</v>
      </c>
      <c r="O622" s="18">
        <v>4</v>
      </c>
      <c r="P622" s="25">
        <f>H622+M622</f>
        <v>48.2</v>
      </c>
      <c r="Q622" s="24">
        <f>H622*M622</f>
        <v>574.5600000000001</v>
      </c>
    </row>
    <row r="623" spans="1:17" ht="15">
      <c r="A623" s="27" t="s">
        <v>141</v>
      </c>
      <c r="B623" s="26" t="s">
        <v>498</v>
      </c>
      <c r="C623" s="26" t="s">
        <v>162</v>
      </c>
      <c r="D623" s="27" t="s">
        <v>723</v>
      </c>
      <c r="E623" s="28">
        <v>144.1</v>
      </c>
      <c r="F623" s="20">
        <v>7</v>
      </c>
      <c r="G623" s="22">
        <v>12</v>
      </c>
      <c r="H623" s="22">
        <f>F623+G623</f>
        <v>19</v>
      </c>
      <c r="I623" s="22">
        <v>6.1</v>
      </c>
      <c r="J623" s="22">
        <v>3.9</v>
      </c>
      <c r="K623" s="22">
        <v>0.4</v>
      </c>
      <c r="L623" s="22">
        <v>1.6</v>
      </c>
      <c r="M623" s="22">
        <f>I623+(J623*2)+(K623*3)+(L623*4)</f>
        <v>21.5</v>
      </c>
      <c r="N623" s="20">
        <v>41</v>
      </c>
      <c r="O623" s="18">
        <v>3</v>
      </c>
      <c r="P623" s="25">
        <f>H623+M623</f>
        <v>40.5</v>
      </c>
      <c r="Q623" s="24">
        <f>H623*M623</f>
        <v>408.5</v>
      </c>
    </row>
    <row r="624" spans="1:17" ht="15">
      <c r="A624" s="27" t="s">
        <v>141</v>
      </c>
      <c r="B624" s="26" t="s">
        <v>14</v>
      </c>
      <c r="C624" s="26" t="s">
        <v>162</v>
      </c>
      <c r="D624" s="27" t="s">
        <v>421</v>
      </c>
      <c r="E624" s="28">
        <v>8.1</v>
      </c>
      <c r="F624" s="20">
        <v>13</v>
      </c>
      <c r="G624" s="22">
        <v>19.2</v>
      </c>
      <c r="H624" s="22">
        <f>F624+G624</f>
        <v>32.2</v>
      </c>
      <c r="I624" s="22">
        <v>19.2</v>
      </c>
      <c r="J624" s="22">
        <v>0</v>
      </c>
      <c r="K624" s="22">
        <v>0</v>
      </c>
      <c r="L624" s="22">
        <v>0</v>
      </c>
      <c r="M624" s="22">
        <f>I624+(J624*2)+(K624*3)+(L624*4)</f>
        <v>19.2</v>
      </c>
      <c r="N624" s="20">
        <v>20</v>
      </c>
      <c r="O624" s="18">
        <v>4</v>
      </c>
      <c r="P624" s="25">
        <f>H624+M624</f>
        <v>51.400000000000006</v>
      </c>
      <c r="Q624" s="24">
        <f>H624*M624</f>
        <v>618.24</v>
      </c>
    </row>
    <row r="625" spans="1:17" ht="15">
      <c r="A625" s="27" t="s">
        <v>141</v>
      </c>
      <c r="B625" s="26" t="s">
        <v>14</v>
      </c>
      <c r="C625" s="26" t="s">
        <v>15</v>
      </c>
      <c r="D625" s="27" t="s">
        <v>144</v>
      </c>
      <c r="E625" s="28">
        <v>7.1</v>
      </c>
      <c r="F625" s="20">
        <v>0</v>
      </c>
      <c r="G625" s="22">
        <v>33.9</v>
      </c>
      <c r="H625" s="22">
        <f>F625+G625</f>
        <v>33.9</v>
      </c>
      <c r="I625" s="22">
        <v>15.2</v>
      </c>
      <c r="J625" s="22">
        <v>18.7</v>
      </c>
      <c r="K625" s="22">
        <v>0</v>
      </c>
      <c r="L625" s="22">
        <v>0</v>
      </c>
      <c r="M625" s="22">
        <f>I625+(J625*2)+(K625*3)+(L625*4)</f>
        <v>52.599999999999994</v>
      </c>
      <c r="N625" s="20">
        <v>4</v>
      </c>
      <c r="O625" s="18">
        <v>0</v>
      </c>
      <c r="P625" s="25">
        <f>H625+M625</f>
        <v>86.5</v>
      </c>
      <c r="Q625" s="24">
        <f>H625*M625</f>
        <v>1783.1399999999996</v>
      </c>
    </row>
    <row r="626" spans="1:17" ht="15">
      <c r="A626" s="27" t="s">
        <v>141</v>
      </c>
      <c r="B626" s="26" t="s">
        <v>14</v>
      </c>
      <c r="C626" s="26" t="s">
        <v>162</v>
      </c>
      <c r="D626" s="27" t="s">
        <v>422</v>
      </c>
      <c r="E626" s="28">
        <v>31.2</v>
      </c>
      <c r="F626" s="20">
        <v>10</v>
      </c>
      <c r="G626" s="22">
        <v>5.4</v>
      </c>
      <c r="H626" s="22">
        <f>F626+G626</f>
        <v>15.4</v>
      </c>
      <c r="I626" s="22">
        <v>0</v>
      </c>
      <c r="J626" s="22">
        <v>0</v>
      </c>
      <c r="K626" s="22">
        <v>0</v>
      </c>
      <c r="L626" s="22">
        <v>5.4</v>
      </c>
      <c r="M626" s="22">
        <f>I626+(J626*2)+(K626*3)+(L626*4)</f>
        <v>21.6</v>
      </c>
      <c r="N626" s="20">
        <v>17</v>
      </c>
      <c r="O626" s="18">
        <v>5</v>
      </c>
      <c r="P626" s="25">
        <f>H626+M626</f>
        <v>37</v>
      </c>
      <c r="Q626" s="24">
        <f>H626*M626</f>
        <v>332.64000000000004</v>
      </c>
    </row>
    <row r="627" spans="1:17" ht="15">
      <c r="A627" s="27" t="s">
        <v>141</v>
      </c>
      <c r="B627" s="26" t="s">
        <v>14</v>
      </c>
      <c r="C627" s="26" t="s">
        <v>15</v>
      </c>
      <c r="D627" s="27" t="s">
        <v>145</v>
      </c>
      <c r="E627" s="28">
        <v>9</v>
      </c>
      <c r="F627" s="20">
        <v>6</v>
      </c>
      <c r="G627" s="22">
        <v>18.3</v>
      </c>
      <c r="H627" s="22">
        <f>F627+G627</f>
        <v>24.3</v>
      </c>
      <c r="I627" s="22">
        <v>16.1</v>
      </c>
      <c r="J627" s="22">
        <v>0</v>
      </c>
      <c r="K627" s="22">
        <v>0</v>
      </c>
      <c r="L627" s="22">
        <v>2.2</v>
      </c>
      <c r="M627" s="22">
        <f>I627+(J627*2)+(K627*3)+(L627*4)</f>
        <v>24.900000000000002</v>
      </c>
      <c r="N627" s="20">
        <v>0</v>
      </c>
      <c r="O627" s="18">
        <v>5</v>
      </c>
      <c r="P627" s="25">
        <f>H627+M627</f>
        <v>49.2</v>
      </c>
      <c r="Q627" s="24">
        <f>H627*M627</f>
        <v>605.07</v>
      </c>
    </row>
    <row r="628" spans="1:17" ht="15">
      <c r="A628" s="27" t="s">
        <v>141</v>
      </c>
      <c r="B628" s="26" t="s">
        <v>14</v>
      </c>
      <c r="C628" s="26" t="s">
        <v>162</v>
      </c>
      <c r="D628" s="27" t="s">
        <v>423</v>
      </c>
      <c r="E628" s="28">
        <v>5.1</v>
      </c>
      <c r="F628" s="20">
        <v>7</v>
      </c>
      <c r="G628" s="22">
        <v>27.3</v>
      </c>
      <c r="H628" s="22">
        <f>F628+G628</f>
        <v>34.3</v>
      </c>
      <c r="I628" s="22">
        <v>6.7</v>
      </c>
      <c r="J628" s="22">
        <v>9.4</v>
      </c>
      <c r="K628" s="22">
        <v>6.7</v>
      </c>
      <c r="L628" s="22">
        <v>4.6</v>
      </c>
      <c r="M628" s="22">
        <f>I628+(J628*2)+(K628*3)+(L628*4)</f>
        <v>64</v>
      </c>
      <c r="N628" s="20">
        <v>3</v>
      </c>
      <c r="O628" s="18">
        <v>0</v>
      </c>
      <c r="P628" s="25">
        <f>H628+M628</f>
        <v>98.3</v>
      </c>
      <c r="Q628" s="24">
        <f>H628*M628</f>
        <v>2195.2</v>
      </c>
    </row>
    <row r="629" spans="1:17" ht="15">
      <c r="A629" s="27" t="s">
        <v>141</v>
      </c>
      <c r="B629" s="26" t="s">
        <v>498</v>
      </c>
      <c r="C629" s="26" t="s">
        <v>15</v>
      </c>
      <c r="D629" s="27" t="s">
        <v>563</v>
      </c>
      <c r="E629" s="28">
        <v>17.1</v>
      </c>
      <c r="F629" s="20">
        <v>22</v>
      </c>
      <c r="G629" s="22">
        <v>15.1</v>
      </c>
      <c r="H629" s="22">
        <f>F629+G629</f>
        <v>37.1</v>
      </c>
      <c r="I629" s="22">
        <v>11.2</v>
      </c>
      <c r="J629" s="22">
        <v>3.9</v>
      </c>
      <c r="K629" s="22">
        <v>0</v>
      </c>
      <c r="L629" s="22">
        <v>0</v>
      </c>
      <c r="M629" s="22">
        <f>I629+(J629*2)+(K629*3)+(L629*4)</f>
        <v>19</v>
      </c>
      <c r="N629" s="20">
        <v>6</v>
      </c>
      <c r="O629" s="18">
        <v>3</v>
      </c>
      <c r="P629" s="25">
        <f>H629+M629</f>
        <v>56.1</v>
      </c>
      <c r="Q629" s="24">
        <f>H629*M629</f>
        <v>704.9</v>
      </c>
    </row>
    <row r="630" spans="1:17" ht="15">
      <c r="A630" s="27" t="s">
        <v>141</v>
      </c>
      <c r="B630" s="26" t="s">
        <v>498</v>
      </c>
      <c r="C630" s="26" t="s">
        <v>15</v>
      </c>
      <c r="D630" s="27" t="s">
        <v>564</v>
      </c>
      <c r="E630" s="28">
        <v>37</v>
      </c>
      <c r="F630" s="20">
        <v>0</v>
      </c>
      <c r="G630" s="22">
        <v>15.6</v>
      </c>
      <c r="H630" s="22">
        <f>F630+G630</f>
        <v>15.6</v>
      </c>
      <c r="I630" s="22">
        <v>4.5</v>
      </c>
      <c r="J630" s="22">
        <v>11</v>
      </c>
      <c r="K630" s="22">
        <v>0</v>
      </c>
      <c r="L630" s="22">
        <v>0</v>
      </c>
      <c r="M630" s="22">
        <f>I630+(J630*2)+(K630*3)+(L630*4)</f>
        <v>26.5</v>
      </c>
      <c r="N630" s="20">
        <v>17</v>
      </c>
      <c r="O630" s="18">
        <v>8</v>
      </c>
      <c r="P630" s="25">
        <f>H630+M630</f>
        <v>42.1</v>
      </c>
      <c r="Q630" s="24">
        <f>H630*M630</f>
        <v>413.4</v>
      </c>
    </row>
    <row r="631" spans="1:17" ht="15">
      <c r="A631" s="27" t="s">
        <v>141</v>
      </c>
      <c r="B631" s="26" t="s">
        <v>498</v>
      </c>
      <c r="C631" s="26" t="s">
        <v>162</v>
      </c>
      <c r="D631" s="27" t="s">
        <v>724</v>
      </c>
      <c r="E631" s="28">
        <v>4</v>
      </c>
      <c r="F631" s="20">
        <v>13</v>
      </c>
      <c r="G631" s="22">
        <v>24.9</v>
      </c>
      <c r="H631" s="22">
        <f>F631+G631</f>
        <v>37.9</v>
      </c>
      <c r="I631" s="22">
        <v>18.1</v>
      </c>
      <c r="J631" s="22">
        <v>0</v>
      </c>
      <c r="K631" s="22">
        <v>0</v>
      </c>
      <c r="L631" s="22">
        <v>6.8</v>
      </c>
      <c r="M631" s="22">
        <f>I631+(J631*2)+(K631*3)+(L631*4)</f>
        <v>45.3</v>
      </c>
      <c r="N631" s="20">
        <v>2</v>
      </c>
      <c r="O631" s="18">
        <v>11</v>
      </c>
      <c r="P631" s="25">
        <f>H631+M631</f>
        <v>83.19999999999999</v>
      </c>
      <c r="Q631" s="24">
        <f>H631*M631</f>
        <v>1716.87</v>
      </c>
    </row>
    <row r="632" spans="1:17" ht="15">
      <c r="A632" s="27" t="s">
        <v>141</v>
      </c>
      <c r="B632" s="26" t="s">
        <v>14</v>
      </c>
      <c r="C632" s="26" t="s">
        <v>15</v>
      </c>
      <c r="D632" s="27" t="s">
        <v>146</v>
      </c>
      <c r="E632" s="28">
        <v>5.2</v>
      </c>
      <c r="F632" s="20">
        <v>1</v>
      </c>
      <c r="G632" s="22">
        <v>17.6</v>
      </c>
      <c r="H632" s="22">
        <f>F632+G632</f>
        <v>18.6</v>
      </c>
      <c r="I632" s="22">
        <v>3.4</v>
      </c>
      <c r="J632" s="22">
        <v>14.2</v>
      </c>
      <c r="K632" s="22">
        <v>0</v>
      </c>
      <c r="L632" s="22">
        <v>0</v>
      </c>
      <c r="M632" s="22">
        <f>I632+(J632*2)+(K632*3)+(L632*4)</f>
        <v>31.799999999999997</v>
      </c>
      <c r="N632" s="20">
        <v>9</v>
      </c>
      <c r="O632" s="18">
        <v>14</v>
      </c>
      <c r="P632" s="25">
        <f>H632+M632</f>
        <v>50.4</v>
      </c>
      <c r="Q632" s="24">
        <f>H632*M632</f>
        <v>591.48</v>
      </c>
    </row>
    <row r="633" spans="1:17" ht="15">
      <c r="A633" s="27" t="s">
        <v>141</v>
      </c>
      <c r="B633" s="26" t="s">
        <v>14</v>
      </c>
      <c r="C633" s="26" t="s">
        <v>162</v>
      </c>
      <c r="D633" s="27" t="s">
        <v>424</v>
      </c>
      <c r="E633" s="28">
        <v>19</v>
      </c>
      <c r="F633" s="20">
        <v>6</v>
      </c>
      <c r="G633" s="22">
        <v>3.2</v>
      </c>
      <c r="H633" s="22">
        <f>F633+G633</f>
        <v>9.2</v>
      </c>
      <c r="I633" s="22">
        <v>0</v>
      </c>
      <c r="J633" s="22">
        <v>5.3</v>
      </c>
      <c r="K633" s="22">
        <v>2</v>
      </c>
      <c r="L633" s="22">
        <v>5.1</v>
      </c>
      <c r="M633" s="22">
        <f>I633+(J633*2)+(K633*3)+(L633*4)</f>
        <v>37</v>
      </c>
      <c r="N633" s="20">
        <v>43</v>
      </c>
      <c r="O633" s="18">
        <v>6</v>
      </c>
      <c r="P633" s="25">
        <f>H633+M633</f>
        <v>46.2</v>
      </c>
      <c r="Q633" s="24">
        <f>H633*M633</f>
        <v>340.4</v>
      </c>
    </row>
    <row r="634" spans="1:17" ht="15">
      <c r="A634" s="27" t="s">
        <v>141</v>
      </c>
      <c r="B634" s="26" t="s">
        <v>498</v>
      </c>
      <c r="C634" s="26" t="s">
        <v>162</v>
      </c>
      <c r="D634" s="27" t="s">
        <v>725</v>
      </c>
      <c r="E634" s="28">
        <v>170.1</v>
      </c>
      <c r="F634" s="20">
        <v>3</v>
      </c>
      <c r="G634" s="22">
        <v>22.7</v>
      </c>
      <c r="H634" s="22">
        <f>F634+G634</f>
        <v>25.7</v>
      </c>
      <c r="I634" s="22">
        <v>10.9</v>
      </c>
      <c r="J634" s="22">
        <v>7.2</v>
      </c>
      <c r="K634" s="22">
        <v>0.5</v>
      </c>
      <c r="L634" s="22">
        <v>4.1</v>
      </c>
      <c r="M634" s="22">
        <f>I634+(J634*2)+(K634*3)+(L634*4)</f>
        <v>43.2</v>
      </c>
      <c r="N634" s="20">
        <v>18</v>
      </c>
      <c r="O634" s="18">
        <v>2</v>
      </c>
      <c r="P634" s="25">
        <f>H634+M634</f>
        <v>68.9</v>
      </c>
      <c r="Q634" s="24">
        <f>H634*M634</f>
        <v>1110.24</v>
      </c>
    </row>
    <row r="635" spans="1:17" ht="15">
      <c r="A635" s="27" t="s">
        <v>141</v>
      </c>
      <c r="B635" s="26" t="s">
        <v>498</v>
      </c>
      <c r="C635" s="26" t="s">
        <v>162</v>
      </c>
      <c r="D635" s="27" t="s">
        <v>726</v>
      </c>
      <c r="E635" s="28">
        <v>140.1</v>
      </c>
      <c r="F635" s="20">
        <v>10</v>
      </c>
      <c r="G635" s="22">
        <v>17</v>
      </c>
      <c r="H635" s="22">
        <f>F635+G635</f>
        <v>27</v>
      </c>
      <c r="I635" s="22">
        <v>6.6</v>
      </c>
      <c r="J635" s="22">
        <v>6.4</v>
      </c>
      <c r="K635" s="22">
        <v>0.7</v>
      </c>
      <c r="L635" s="22">
        <v>3.2</v>
      </c>
      <c r="M635" s="22">
        <f>I635+(J635*2)+(K635*3)+(L635*4)</f>
        <v>34.3</v>
      </c>
      <c r="N635" s="20">
        <v>7</v>
      </c>
      <c r="O635" s="18">
        <v>4</v>
      </c>
      <c r="P635" s="25">
        <f>H635+M635</f>
        <v>61.3</v>
      </c>
      <c r="Q635" s="24">
        <f>H635*M635</f>
        <v>926.0999999999999</v>
      </c>
    </row>
    <row r="636" spans="1:17" ht="15">
      <c r="A636" s="27" t="s">
        <v>141</v>
      </c>
      <c r="B636" s="26" t="s">
        <v>14</v>
      </c>
      <c r="C636" s="26" t="s">
        <v>162</v>
      </c>
      <c r="D636" s="27" t="s">
        <v>425</v>
      </c>
      <c r="E636" s="28">
        <v>2.1</v>
      </c>
      <c r="F636" s="20">
        <v>22</v>
      </c>
      <c r="G636" s="22">
        <v>19.8</v>
      </c>
      <c r="H636" s="22">
        <f>F636+G636</f>
        <v>41.8</v>
      </c>
      <c r="I636" s="22">
        <v>1.9</v>
      </c>
      <c r="J636" s="22">
        <v>7.9</v>
      </c>
      <c r="K636" s="22">
        <v>0</v>
      </c>
      <c r="L636" s="22">
        <v>9.9</v>
      </c>
      <c r="M636" s="22">
        <f>I636+(J636*2)+(K636*3)+(L636*4)</f>
        <v>57.3</v>
      </c>
      <c r="N636" s="20">
        <v>0</v>
      </c>
      <c r="O636" s="18">
        <v>14</v>
      </c>
      <c r="P636" s="25">
        <f>H636+M636</f>
        <v>99.1</v>
      </c>
      <c r="Q636" s="24">
        <f>H636*M636</f>
        <v>2395.14</v>
      </c>
    </row>
    <row r="637" spans="1:17" ht="15">
      <c r="A637" s="27" t="s">
        <v>141</v>
      </c>
      <c r="B637" s="26" t="s">
        <v>14</v>
      </c>
      <c r="C637" s="26" t="s">
        <v>162</v>
      </c>
      <c r="D637" s="27" t="s">
        <v>426</v>
      </c>
      <c r="E637" s="28">
        <v>33</v>
      </c>
      <c r="F637" s="20">
        <v>15</v>
      </c>
      <c r="G637" s="22">
        <v>4</v>
      </c>
      <c r="H637" s="22">
        <f>F637+G637</f>
        <v>19</v>
      </c>
      <c r="I637" s="22">
        <v>2.8</v>
      </c>
      <c r="J637" s="22">
        <v>0</v>
      </c>
      <c r="K637" s="22">
        <v>0.8</v>
      </c>
      <c r="L637" s="22">
        <v>0.3</v>
      </c>
      <c r="M637" s="22">
        <f>I637+(J637*2)+(K637*3)+(L637*4)</f>
        <v>6.4</v>
      </c>
      <c r="N637" s="20">
        <v>15</v>
      </c>
      <c r="O637" s="18">
        <v>3</v>
      </c>
      <c r="P637" s="25">
        <f>H637+M637</f>
        <v>25.4</v>
      </c>
      <c r="Q637" s="24">
        <f>H637*M637</f>
        <v>121.60000000000001</v>
      </c>
    </row>
    <row r="638" spans="1:17" ht="15">
      <c r="A638" s="27" t="s">
        <v>141</v>
      </c>
      <c r="B638" s="26" t="s">
        <v>498</v>
      </c>
      <c r="C638" s="26" t="s">
        <v>162</v>
      </c>
      <c r="D638" s="27" t="s">
        <v>727</v>
      </c>
      <c r="E638" s="28">
        <v>57.1</v>
      </c>
      <c r="F638" s="20">
        <v>5</v>
      </c>
      <c r="G638" s="22">
        <v>18.7</v>
      </c>
      <c r="H638" s="22">
        <f>F638+G638</f>
        <v>23.7</v>
      </c>
      <c r="I638" s="22">
        <v>12.5</v>
      </c>
      <c r="J638" s="22">
        <v>2.2</v>
      </c>
      <c r="K638" s="22">
        <v>0.2</v>
      </c>
      <c r="L638" s="22">
        <v>3.8</v>
      </c>
      <c r="M638" s="22">
        <f>I638+(J638*2)+(K638*3)+(L638*4)</f>
        <v>32.7</v>
      </c>
      <c r="N638" s="20">
        <v>12</v>
      </c>
      <c r="O638" s="18">
        <v>4</v>
      </c>
      <c r="P638" s="25">
        <f>H638+M638</f>
        <v>56.400000000000006</v>
      </c>
      <c r="Q638" s="24">
        <f>H638*M638</f>
        <v>774.99</v>
      </c>
    </row>
    <row r="639" spans="1:17" ht="15">
      <c r="A639" s="27" t="s">
        <v>141</v>
      </c>
      <c r="B639" s="26" t="s">
        <v>14</v>
      </c>
      <c r="C639" s="26" t="s">
        <v>15</v>
      </c>
      <c r="D639" s="27" t="s">
        <v>147</v>
      </c>
      <c r="E639" s="28">
        <v>1</v>
      </c>
      <c r="F639" s="20">
        <v>0</v>
      </c>
      <c r="G639" s="22">
        <v>0</v>
      </c>
      <c r="H639" s="22">
        <f>F639+G639</f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f>I639+(J639*2)+(K639*3)+(L639*4)</f>
        <v>0</v>
      </c>
      <c r="N639" s="20">
        <v>0</v>
      </c>
      <c r="O639" s="18">
        <v>0</v>
      </c>
      <c r="P639" s="25">
        <f>H639+M639</f>
        <v>0</v>
      </c>
      <c r="Q639" s="24">
        <f>H639*M639</f>
        <v>0</v>
      </c>
    </row>
    <row r="640" spans="1:17" ht="15">
      <c r="A640" s="27" t="s">
        <v>141</v>
      </c>
      <c r="B640" s="26" t="s">
        <v>14</v>
      </c>
      <c r="C640" s="26" t="s">
        <v>162</v>
      </c>
      <c r="D640" s="27" t="s">
        <v>427</v>
      </c>
      <c r="E640" s="28">
        <v>25</v>
      </c>
      <c r="F640" s="20">
        <v>16</v>
      </c>
      <c r="G640" s="22">
        <v>19.4</v>
      </c>
      <c r="H640" s="22">
        <f>F640+G640</f>
        <v>35.4</v>
      </c>
      <c r="I640" s="22">
        <v>16.5</v>
      </c>
      <c r="J640" s="22">
        <v>2.9</v>
      </c>
      <c r="K640" s="22">
        <v>0</v>
      </c>
      <c r="L640" s="22">
        <v>0</v>
      </c>
      <c r="M640" s="22">
        <f>I640+(J640*2)+(K640*3)+(L640*4)</f>
        <v>22.3</v>
      </c>
      <c r="N640" s="20">
        <v>19</v>
      </c>
      <c r="O640" s="18">
        <v>2</v>
      </c>
      <c r="P640" s="25">
        <f>H640+M640</f>
        <v>57.7</v>
      </c>
      <c r="Q640" s="24">
        <f>H640*M640</f>
        <v>789.42</v>
      </c>
    </row>
    <row r="641" spans="1:17" ht="15">
      <c r="A641" s="27" t="s">
        <v>141</v>
      </c>
      <c r="B641" s="26" t="s">
        <v>14</v>
      </c>
      <c r="C641" s="26" t="s">
        <v>162</v>
      </c>
      <c r="D641" s="27" t="s">
        <v>428</v>
      </c>
      <c r="E641" s="28">
        <v>9.1</v>
      </c>
      <c r="F641" s="20">
        <v>3</v>
      </c>
      <c r="G641" s="22">
        <v>5.8</v>
      </c>
      <c r="H641" s="22">
        <f>F641+G641</f>
        <v>8.8</v>
      </c>
      <c r="I641" s="22">
        <v>5</v>
      </c>
      <c r="J641" s="22">
        <v>0.8</v>
      </c>
      <c r="K641" s="22">
        <v>0</v>
      </c>
      <c r="L641" s="22">
        <v>0</v>
      </c>
      <c r="M641" s="22">
        <f>I641+(J641*2)+(K641*3)+(L641*4)</f>
        <v>6.6</v>
      </c>
      <c r="N641" s="20">
        <v>29</v>
      </c>
      <c r="O641" s="18">
        <v>12</v>
      </c>
      <c r="P641" s="25">
        <f>H641+M641</f>
        <v>15.4</v>
      </c>
      <c r="Q641" s="24">
        <f>H641*M641</f>
        <v>58.08</v>
      </c>
    </row>
    <row r="642" spans="1:17" ht="15">
      <c r="A642" s="27" t="s">
        <v>141</v>
      </c>
      <c r="B642" s="26" t="s">
        <v>498</v>
      </c>
      <c r="C642" s="26" t="s">
        <v>15</v>
      </c>
      <c r="D642" s="27" t="s">
        <v>565</v>
      </c>
      <c r="E642" s="28">
        <v>51.1</v>
      </c>
      <c r="F642" s="20">
        <v>10</v>
      </c>
      <c r="G642" s="22">
        <v>16.2</v>
      </c>
      <c r="H642" s="22">
        <f>F642+G642</f>
        <v>26.2</v>
      </c>
      <c r="I642" s="22">
        <v>7.1</v>
      </c>
      <c r="J642" s="22">
        <v>8.4</v>
      </c>
      <c r="K642" s="22">
        <v>0.4</v>
      </c>
      <c r="L642" s="22">
        <v>0.3</v>
      </c>
      <c r="M642" s="22">
        <f>I642+(J642*2)+(K642*3)+(L642*4)</f>
        <v>26.299999999999997</v>
      </c>
      <c r="N642" s="20">
        <v>17</v>
      </c>
      <c r="O642" s="18">
        <v>14</v>
      </c>
      <c r="P642" s="25">
        <f>H642+M642</f>
        <v>52.5</v>
      </c>
      <c r="Q642" s="24">
        <f>H642*M642</f>
        <v>689.06</v>
      </c>
    </row>
    <row r="643" spans="1:17" ht="15">
      <c r="A643" s="27" t="s">
        <v>141</v>
      </c>
      <c r="B643" s="26" t="s">
        <v>14</v>
      </c>
      <c r="C643" s="26" t="s">
        <v>15</v>
      </c>
      <c r="D643" s="27" t="s">
        <v>148</v>
      </c>
      <c r="E643" s="28">
        <v>21.1</v>
      </c>
      <c r="F643" s="20">
        <v>4</v>
      </c>
      <c r="G643" s="22">
        <v>23</v>
      </c>
      <c r="H643" s="22">
        <f>F643+G643</f>
        <v>27</v>
      </c>
      <c r="I643" s="22">
        <v>7.7</v>
      </c>
      <c r="J643" s="22">
        <v>13.9</v>
      </c>
      <c r="K643" s="22">
        <v>0</v>
      </c>
      <c r="L643" s="22">
        <v>1.3</v>
      </c>
      <c r="M643" s="22">
        <f>I643+(J643*2)+(K643*3)+(L643*4)</f>
        <v>40.7</v>
      </c>
      <c r="N643" s="20">
        <v>23</v>
      </c>
      <c r="O643" s="18">
        <v>2</v>
      </c>
      <c r="P643" s="25">
        <f>H643+M643</f>
        <v>67.7</v>
      </c>
      <c r="Q643" s="24">
        <f>H643*M643</f>
        <v>1098.9</v>
      </c>
    </row>
    <row r="644" spans="1:17" ht="15">
      <c r="A644" s="27" t="s">
        <v>141</v>
      </c>
      <c r="B644" s="26" t="s">
        <v>14</v>
      </c>
      <c r="C644" s="26" t="s">
        <v>162</v>
      </c>
      <c r="D644" s="27" t="s">
        <v>429</v>
      </c>
      <c r="E644" s="28">
        <v>4</v>
      </c>
      <c r="F644" s="20">
        <v>2</v>
      </c>
      <c r="G644" s="22">
        <v>27</v>
      </c>
      <c r="H644" s="22">
        <f>F644+G644</f>
        <v>29</v>
      </c>
      <c r="I644" s="22">
        <v>10</v>
      </c>
      <c r="J644" s="22">
        <v>17</v>
      </c>
      <c r="K644" s="22">
        <v>0</v>
      </c>
      <c r="L644" s="22">
        <v>0</v>
      </c>
      <c r="M644" s="22">
        <f>I644+(J644*2)+(K644*3)+(L644*4)</f>
        <v>44</v>
      </c>
      <c r="N644" s="20">
        <v>14</v>
      </c>
      <c r="O644" s="18">
        <v>0</v>
      </c>
      <c r="P644" s="25">
        <f>H644+M644</f>
        <v>73</v>
      </c>
      <c r="Q644" s="24">
        <f>H644*M644</f>
        <v>1276</v>
      </c>
    </row>
    <row r="645" spans="1:17" ht="15">
      <c r="A645" s="27" t="s">
        <v>141</v>
      </c>
      <c r="B645" s="26" t="s">
        <v>450</v>
      </c>
      <c r="C645" s="26" t="s">
        <v>15</v>
      </c>
      <c r="D645" s="27" t="s">
        <v>463</v>
      </c>
      <c r="E645" s="28">
        <v>78.1</v>
      </c>
      <c r="F645" s="20">
        <v>8</v>
      </c>
      <c r="G645" s="22">
        <v>23.3</v>
      </c>
      <c r="H645" s="22">
        <f>F645+G645</f>
        <v>31.3</v>
      </c>
      <c r="I645" s="22">
        <v>16.1</v>
      </c>
      <c r="J645" s="22">
        <v>4.9</v>
      </c>
      <c r="K645" s="22">
        <v>0</v>
      </c>
      <c r="L645" s="22">
        <v>2.3</v>
      </c>
      <c r="M645" s="22">
        <f>I645+(J645*2)+(K645*3)+(L645*4)</f>
        <v>35.1</v>
      </c>
      <c r="N645" s="20">
        <v>10</v>
      </c>
      <c r="O645" s="18">
        <v>7</v>
      </c>
      <c r="P645" s="25">
        <f>H645+M645</f>
        <v>66.4</v>
      </c>
      <c r="Q645" s="24">
        <f>H645*M645</f>
        <v>1098.63</v>
      </c>
    </row>
    <row r="646" spans="1:17" ht="15">
      <c r="A646" s="27" t="s">
        <v>141</v>
      </c>
      <c r="B646" s="26" t="s">
        <v>14</v>
      </c>
      <c r="C646" s="26" t="s">
        <v>162</v>
      </c>
      <c r="D646" s="27" t="s">
        <v>430</v>
      </c>
      <c r="E646" s="28">
        <v>8.2</v>
      </c>
      <c r="F646" s="20">
        <v>0</v>
      </c>
      <c r="G646" s="22">
        <v>25</v>
      </c>
      <c r="H646" s="22">
        <f>F646+G646</f>
        <v>25</v>
      </c>
      <c r="I646" s="22">
        <v>19.3</v>
      </c>
      <c r="J646" s="22">
        <v>5.7</v>
      </c>
      <c r="K646" s="22">
        <v>0</v>
      </c>
      <c r="L646" s="22">
        <v>0</v>
      </c>
      <c r="M646" s="22">
        <f>I646+(J646*2)+(K646*3)+(L646*4)</f>
        <v>30.700000000000003</v>
      </c>
      <c r="N646" s="20">
        <v>19</v>
      </c>
      <c r="O646" s="18">
        <v>6</v>
      </c>
      <c r="P646" s="25">
        <f>H646+M646</f>
        <v>55.7</v>
      </c>
      <c r="Q646" s="24">
        <f>H646*M646</f>
        <v>767.5000000000001</v>
      </c>
    </row>
    <row r="647" spans="1:17" ht="15">
      <c r="A647" s="27" t="s">
        <v>141</v>
      </c>
      <c r="B647" s="26" t="s">
        <v>498</v>
      </c>
      <c r="C647" s="26" t="s">
        <v>162</v>
      </c>
      <c r="D647" s="27" t="s">
        <v>728</v>
      </c>
      <c r="E647" s="28">
        <v>23</v>
      </c>
      <c r="F647" s="20">
        <v>10</v>
      </c>
      <c r="G647" s="22">
        <v>22.5</v>
      </c>
      <c r="H647" s="22">
        <f>F647+G647</f>
        <v>32.5</v>
      </c>
      <c r="I647" s="22">
        <v>14.5</v>
      </c>
      <c r="J647" s="22">
        <v>0</v>
      </c>
      <c r="K647" s="22">
        <v>0</v>
      </c>
      <c r="L647" s="22">
        <v>8</v>
      </c>
      <c r="M647" s="22">
        <f>I647+(J647*2)+(K647*3)+(L647*4)</f>
        <v>46.5</v>
      </c>
      <c r="N647" s="20">
        <v>13</v>
      </c>
      <c r="O647" s="18">
        <v>6</v>
      </c>
      <c r="P647" s="25">
        <f>H647+M647</f>
        <v>79</v>
      </c>
      <c r="Q647" s="24">
        <f>H647*M647</f>
        <v>1511.25</v>
      </c>
    </row>
    <row r="648" spans="1:17" ht="15">
      <c r="A648" s="27" t="s">
        <v>141</v>
      </c>
      <c r="B648" s="26" t="s">
        <v>498</v>
      </c>
      <c r="C648" s="26" t="s">
        <v>162</v>
      </c>
      <c r="D648" s="27" t="s">
        <v>729</v>
      </c>
      <c r="E648" s="28">
        <v>126</v>
      </c>
      <c r="F648" s="20">
        <v>8</v>
      </c>
      <c r="G648" s="22">
        <v>16.5</v>
      </c>
      <c r="H648" s="22">
        <f>F648+G648</f>
        <v>24.5</v>
      </c>
      <c r="I648" s="22">
        <v>7.1</v>
      </c>
      <c r="J648" s="22">
        <v>5.1</v>
      </c>
      <c r="K648" s="22">
        <v>1.3</v>
      </c>
      <c r="L648" s="22">
        <v>3</v>
      </c>
      <c r="M648" s="22">
        <f>I648+(J648*2)+(K648*3)+(L648*4)</f>
        <v>33.199999999999996</v>
      </c>
      <c r="N648" s="20">
        <v>3</v>
      </c>
      <c r="O648" s="18">
        <v>4</v>
      </c>
      <c r="P648" s="25">
        <f>H648+M648</f>
        <v>57.699999999999996</v>
      </c>
      <c r="Q648" s="24">
        <f>H648*M648</f>
        <v>813.3999999999999</v>
      </c>
    </row>
    <row r="649" spans="1:17" ht="15">
      <c r="A649" s="27" t="s">
        <v>141</v>
      </c>
      <c r="B649" s="26" t="s">
        <v>14</v>
      </c>
      <c r="C649" s="26" t="s">
        <v>162</v>
      </c>
      <c r="D649" s="27" t="s">
        <v>431</v>
      </c>
      <c r="E649" s="28">
        <v>71.2</v>
      </c>
      <c r="F649" s="20">
        <v>8</v>
      </c>
      <c r="G649" s="22">
        <v>9.6</v>
      </c>
      <c r="H649" s="22">
        <f>F649+G649</f>
        <v>17.6</v>
      </c>
      <c r="I649" s="22">
        <v>4.2</v>
      </c>
      <c r="J649" s="22">
        <v>1.1</v>
      </c>
      <c r="K649" s="22">
        <v>0.1</v>
      </c>
      <c r="L649" s="22">
        <v>4.1</v>
      </c>
      <c r="M649" s="22">
        <f>I649+(J649*2)+(K649*3)+(L649*4)</f>
        <v>23.099999999999998</v>
      </c>
      <c r="N649" s="20">
        <v>30</v>
      </c>
      <c r="O649" s="18">
        <v>4</v>
      </c>
      <c r="P649" s="25">
        <f>H649+M649</f>
        <v>40.7</v>
      </c>
      <c r="Q649" s="24">
        <f>H649*M649</f>
        <v>406.56</v>
      </c>
    </row>
    <row r="650" spans="1:17" ht="15">
      <c r="A650" s="27" t="s">
        <v>141</v>
      </c>
      <c r="B650" s="26" t="s">
        <v>14</v>
      </c>
      <c r="C650" s="26" t="s">
        <v>162</v>
      </c>
      <c r="D650" s="27" t="s">
        <v>432</v>
      </c>
      <c r="E650" s="28">
        <v>4</v>
      </c>
      <c r="F650" s="20">
        <v>2</v>
      </c>
      <c r="G650" s="22">
        <v>24.6</v>
      </c>
      <c r="H650" s="22">
        <f>F650+G650</f>
        <v>26.6</v>
      </c>
      <c r="I650" s="22">
        <v>19.2</v>
      </c>
      <c r="J650" s="22">
        <v>5.4</v>
      </c>
      <c r="K650" s="22">
        <v>0</v>
      </c>
      <c r="L650" s="22">
        <v>0</v>
      </c>
      <c r="M650" s="22">
        <f>I650+(J650*2)+(K650*3)+(L650*4)</f>
        <v>30</v>
      </c>
      <c r="N650" s="20">
        <v>13</v>
      </c>
      <c r="O650" s="18">
        <v>10</v>
      </c>
      <c r="P650" s="25">
        <f>H650+M650</f>
        <v>56.6</v>
      </c>
      <c r="Q650" s="24">
        <f>H650*M650</f>
        <v>798</v>
      </c>
    </row>
    <row r="651" spans="1:17" ht="15">
      <c r="A651" s="27" t="s">
        <v>149</v>
      </c>
      <c r="B651" s="26" t="s">
        <v>498</v>
      </c>
      <c r="C651" s="26" t="s">
        <v>15</v>
      </c>
      <c r="D651" s="27" t="s">
        <v>566</v>
      </c>
      <c r="E651" s="28">
        <v>202</v>
      </c>
      <c r="F651" s="20">
        <v>3</v>
      </c>
      <c r="G651" s="22">
        <v>20.5</v>
      </c>
      <c r="H651" s="22">
        <f>F651+G651</f>
        <v>23.5</v>
      </c>
      <c r="I651" s="22">
        <v>11</v>
      </c>
      <c r="J651" s="22">
        <v>8.6</v>
      </c>
      <c r="K651" s="22">
        <v>0</v>
      </c>
      <c r="L651" s="22">
        <v>0.9</v>
      </c>
      <c r="M651" s="22">
        <f>I651+(J651*2)+(K651*3)+(L651*4)</f>
        <v>31.8</v>
      </c>
      <c r="N651" s="20">
        <v>10</v>
      </c>
      <c r="O651" s="18">
        <v>6</v>
      </c>
      <c r="P651" s="25">
        <f>H651+M651</f>
        <v>55.3</v>
      </c>
      <c r="Q651" s="24">
        <f>H651*M651</f>
        <v>747.3000000000001</v>
      </c>
    </row>
    <row r="652" spans="1:17" ht="15">
      <c r="A652" s="27" t="s">
        <v>149</v>
      </c>
      <c r="B652" s="26" t="s">
        <v>14</v>
      </c>
      <c r="C652" s="26" t="s">
        <v>15</v>
      </c>
      <c r="D652" s="27" t="s">
        <v>150</v>
      </c>
      <c r="E652" s="28">
        <v>53.1</v>
      </c>
      <c r="F652" s="20">
        <v>11</v>
      </c>
      <c r="G652" s="22">
        <v>9.1</v>
      </c>
      <c r="H652" s="22">
        <f>F652+G652</f>
        <v>20.1</v>
      </c>
      <c r="I652" s="22">
        <v>7.4</v>
      </c>
      <c r="J652" s="22">
        <v>0</v>
      </c>
      <c r="K652" s="22">
        <v>1.6</v>
      </c>
      <c r="L652" s="22">
        <v>0</v>
      </c>
      <c r="M652" s="22">
        <f>I652+(J652*2)+(K652*3)+(L652*4)</f>
        <v>12.200000000000001</v>
      </c>
      <c r="N652" s="20">
        <v>43</v>
      </c>
      <c r="O652" s="18">
        <v>3</v>
      </c>
      <c r="P652" s="25">
        <f>H652+M652</f>
        <v>32.300000000000004</v>
      </c>
      <c r="Q652" s="24">
        <f>H652*M652</f>
        <v>245.22000000000003</v>
      </c>
    </row>
    <row r="653" spans="1:17" ht="15">
      <c r="A653" s="27" t="s">
        <v>149</v>
      </c>
      <c r="B653" s="26" t="s">
        <v>14</v>
      </c>
      <c r="C653" s="26" t="s">
        <v>162</v>
      </c>
      <c r="D653" s="27" t="s">
        <v>433</v>
      </c>
      <c r="E653" s="28">
        <v>25.2</v>
      </c>
      <c r="F653" s="20">
        <v>27</v>
      </c>
      <c r="G653" s="22">
        <v>6.7</v>
      </c>
      <c r="H653" s="22">
        <f>F653+G653</f>
        <v>33.7</v>
      </c>
      <c r="I653" s="22">
        <v>3.4</v>
      </c>
      <c r="J653" s="22">
        <v>0.3</v>
      </c>
      <c r="K653" s="22">
        <v>1</v>
      </c>
      <c r="L653" s="22">
        <v>2.1</v>
      </c>
      <c r="M653" s="22">
        <f>I653+(J653*2)+(K653*3)+(L653*4)</f>
        <v>15.4</v>
      </c>
      <c r="N653" s="20">
        <v>20</v>
      </c>
      <c r="O653" s="18">
        <v>4</v>
      </c>
      <c r="P653" s="25">
        <f>H653+M653</f>
        <v>49.1</v>
      </c>
      <c r="Q653" s="24">
        <f>H653*M653</f>
        <v>518.98</v>
      </c>
    </row>
    <row r="654" spans="1:17" ht="15">
      <c r="A654" s="27" t="s">
        <v>149</v>
      </c>
      <c r="B654" s="26" t="s">
        <v>498</v>
      </c>
      <c r="C654" s="26" t="s">
        <v>162</v>
      </c>
      <c r="D654" s="27" t="s">
        <v>730</v>
      </c>
      <c r="E654" s="28">
        <v>215.2</v>
      </c>
      <c r="F654" s="20">
        <v>8</v>
      </c>
      <c r="G654" s="22">
        <v>12.1</v>
      </c>
      <c r="H654" s="22">
        <f>F654+G654</f>
        <v>20.1</v>
      </c>
      <c r="I654" s="22">
        <v>2.9</v>
      </c>
      <c r="J654" s="22">
        <v>5.6</v>
      </c>
      <c r="K654" s="22">
        <v>0.5</v>
      </c>
      <c r="L654" s="22">
        <v>3.1</v>
      </c>
      <c r="M654" s="22">
        <f>I654+(J654*2)+(K654*3)+(L654*4)</f>
        <v>28</v>
      </c>
      <c r="N654" s="20">
        <v>21</v>
      </c>
      <c r="O654" s="18">
        <v>4</v>
      </c>
      <c r="P654" s="25">
        <f>H654+M654</f>
        <v>48.1</v>
      </c>
      <c r="Q654" s="24">
        <f>H654*M654</f>
        <v>562.8000000000001</v>
      </c>
    </row>
    <row r="655" spans="1:17" ht="15">
      <c r="A655" s="27" t="s">
        <v>149</v>
      </c>
      <c r="B655" s="26" t="s">
        <v>14</v>
      </c>
      <c r="C655" s="26" t="s">
        <v>162</v>
      </c>
      <c r="D655" s="27" t="s">
        <v>434</v>
      </c>
      <c r="E655" s="28">
        <v>3</v>
      </c>
      <c r="F655" s="20">
        <v>18</v>
      </c>
      <c r="G655" s="22">
        <v>3.2</v>
      </c>
      <c r="H655" s="22">
        <f>F655+G655</f>
        <v>21.2</v>
      </c>
      <c r="I655" s="22">
        <v>0</v>
      </c>
      <c r="J655" s="22">
        <v>6.5</v>
      </c>
      <c r="K655" s="22">
        <v>0</v>
      </c>
      <c r="L655" s="22">
        <v>0</v>
      </c>
      <c r="M655" s="22">
        <f>I655+(J655*2)+(K655*3)+(L655*4)</f>
        <v>13</v>
      </c>
      <c r="N655" s="20">
        <v>47</v>
      </c>
      <c r="O655" s="18">
        <v>0</v>
      </c>
      <c r="P655" s="25">
        <f>H655+M655</f>
        <v>34.2</v>
      </c>
      <c r="Q655" s="24">
        <f>H655*M655</f>
        <v>275.59999999999997</v>
      </c>
    </row>
    <row r="656" spans="1:17" ht="15">
      <c r="A656" s="27" t="s">
        <v>149</v>
      </c>
      <c r="B656" s="26" t="s">
        <v>14</v>
      </c>
      <c r="C656" s="26" t="s">
        <v>162</v>
      </c>
      <c r="D656" s="27" t="s">
        <v>435</v>
      </c>
      <c r="E656" s="28">
        <v>4.2</v>
      </c>
      <c r="F656" s="20">
        <v>0</v>
      </c>
      <c r="G656" s="22">
        <v>11.9</v>
      </c>
      <c r="H656" s="22">
        <f>F656+G656</f>
        <v>11.9</v>
      </c>
      <c r="I656" s="22">
        <v>0</v>
      </c>
      <c r="J656" s="22">
        <v>18.7</v>
      </c>
      <c r="K656" s="22">
        <v>0</v>
      </c>
      <c r="L656" s="22">
        <v>0</v>
      </c>
      <c r="M656" s="22">
        <f>I656+(J656*2)+(K656*3)+(L656*4)</f>
        <v>37.4</v>
      </c>
      <c r="N656" s="20">
        <v>28</v>
      </c>
      <c r="O656" s="18">
        <v>0</v>
      </c>
      <c r="P656" s="25">
        <f>H656+M656</f>
        <v>49.3</v>
      </c>
      <c r="Q656" s="24">
        <f>H656*M656</f>
        <v>445.06</v>
      </c>
    </row>
    <row r="657" spans="1:17" ht="15">
      <c r="A657" s="27" t="s">
        <v>149</v>
      </c>
      <c r="B657" s="26" t="s">
        <v>498</v>
      </c>
      <c r="C657" s="26" t="s">
        <v>15</v>
      </c>
      <c r="D657" s="27" t="s">
        <v>567</v>
      </c>
      <c r="E657" s="28">
        <v>158</v>
      </c>
      <c r="F657" s="20">
        <v>7</v>
      </c>
      <c r="G657" s="22">
        <v>15.9</v>
      </c>
      <c r="H657" s="22">
        <f>F657+G657</f>
        <v>22.9</v>
      </c>
      <c r="I657" s="22">
        <v>3.7</v>
      </c>
      <c r="J657" s="22">
        <v>7</v>
      </c>
      <c r="K657" s="22">
        <v>1.2</v>
      </c>
      <c r="L657" s="22">
        <v>3.9</v>
      </c>
      <c r="M657" s="22">
        <f>I657+(J657*2)+(K657*3)+(L657*4)</f>
        <v>36.9</v>
      </c>
      <c r="N657" s="20">
        <v>23</v>
      </c>
      <c r="O657" s="18">
        <v>4</v>
      </c>
      <c r="P657" s="25">
        <f>H657+M657</f>
        <v>59.8</v>
      </c>
      <c r="Q657" s="24">
        <f>H657*M657</f>
        <v>845.0099999999999</v>
      </c>
    </row>
    <row r="658" spans="1:17" ht="15">
      <c r="A658" s="27" t="s">
        <v>149</v>
      </c>
      <c r="B658" s="26" t="s">
        <v>498</v>
      </c>
      <c r="C658" s="26" t="s">
        <v>162</v>
      </c>
      <c r="D658" s="27" t="s">
        <v>731</v>
      </c>
      <c r="E658" s="28">
        <v>184.2</v>
      </c>
      <c r="F658" s="20">
        <v>7</v>
      </c>
      <c r="G658" s="22">
        <v>13.7</v>
      </c>
      <c r="H658" s="22">
        <f>F658+G658</f>
        <v>20.7</v>
      </c>
      <c r="I658" s="22">
        <v>3.4</v>
      </c>
      <c r="J658" s="22">
        <v>7.1</v>
      </c>
      <c r="K658" s="22">
        <v>0</v>
      </c>
      <c r="L658" s="22">
        <v>3.3</v>
      </c>
      <c r="M658" s="22">
        <f>I658+(J658*2)+(K658*3)+(L658*4)</f>
        <v>30.799999999999997</v>
      </c>
      <c r="N658" s="20">
        <v>31</v>
      </c>
      <c r="O658" s="18">
        <v>1</v>
      </c>
      <c r="P658" s="25">
        <f>H658+M658</f>
        <v>51.5</v>
      </c>
      <c r="Q658" s="24">
        <f>H658*M658</f>
        <v>637.56</v>
      </c>
    </row>
    <row r="659" spans="1:17" ht="15">
      <c r="A659" s="27" t="s">
        <v>149</v>
      </c>
      <c r="B659" s="26" t="s">
        <v>14</v>
      </c>
      <c r="C659" s="26" t="s">
        <v>162</v>
      </c>
      <c r="D659" s="27" t="s">
        <v>436</v>
      </c>
      <c r="E659" s="28">
        <v>45.2</v>
      </c>
      <c r="F659" s="20">
        <v>0</v>
      </c>
      <c r="G659" s="22">
        <v>17.5</v>
      </c>
      <c r="H659" s="22">
        <f>F659+G659</f>
        <v>17.5</v>
      </c>
      <c r="I659" s="22">
        <v>10</v>
      </c>
      <c r="J659" s="22">
        <v>3.7</v>
      </c>
      <c r="K659" s="22">
        <v>0</v>
      </c>
      <c r="L659" s="22">
        <v>3.9</v>
      </c>
      <c r="M659" s="22">
        <f>I659+(J659*2)+(K659*3)+(L659*4)</f>
        <v>33</v>
      </c>
      <c r="N659" s="20">
        <v>12</v>
      </c>
      <c r="O659" s="18">
        <v>2</v>
      </c>
      <c r="P659" s="25">
        <f>H659+M659</f>
        <v>50.5</v>
      </c>
      <c r="Q659" s="24">
        <f>H659*M659</f>
        <v>577.5</v>
      </c>
    </row>
    <row r="660" spans="1:17" ht="15">
      <c r="A660" s="27" t="s">
        <v>149</v>
      </c>
      <c r="B660" s="26" t="s">
        <v>14</v>
      </c>
      <c r="C660" s="26" t="s">
        <v>162</v>
      </c>
      <c r="D660" s="27" t="s">
        <v>437</v>
      </c>
      <c r="E660" s="28">
        <v>31.2</v>
      </c>
      <c r="F660" s="20">
        <v>0</v>
      </c>
      <c r="G660" s="22">
        <v>17.9</v>
      </c>
      <c r="H660" s="22">
        <f>F660+G660</f>
        <v>17.9</v>
      </c>
      <c r="I660" s="22">
        <v>10.2</v>
      </c>
      <c r="J660" s="22">
        <v>7.4</v>
      </c>
      <c r="K660" s="22">
        <v>0</v>
      </c>
      <c r="L660" s="22">
        <v>0.3</v>
      </c>
      <c r="M660" s="22">
        <f>I660+(J660*2)+(K660*3)+(L660*4)</f>
        <v>26.2</v>
      </c>
      <c r="N660" s="20">
        <v>9</v>
      </c>
      <c r="O660" s="18">
        <v>3</v>
      </c>
      <c r="P660" s="25">
        <f>H660+M660</f>
        <v>44.099999999999994</v>
      </c>
      <c r="Q660" s="24">
        <f>H660*M660</f>
        <v>468.97999999999996</v>
      </c>
    </row>
    <row r="661" spans="1:17" ht="15">
      <c r="A661" s="27" t="s">
        <v>149</v>
      </c>
      <c r="B661" s="26" t="s">
        <v>14</v>
      </c>
      <c r="C661" s="26" t="s">
        <v>162</v>
      </c>
      <c r="D661" s="27" t="s">
        <v>438</v>
      </c>
      <c r="E661" s="28">
        <v>3.1</v>
      </c>
      <c r="F661" s="20">
        <v>6</v>
      </c>
      <c r="G661" s="22">
        <v>22.2</v>
      </c>
      <c r="H661" s="22">
        <f>F661+G661</f>
        <v>28.2</v>
      </c>
      <c r="I661" s="22">
        <v>12.7</v>
      </c>
      <c r="J661" s="22">
        <v>9.5</v>
      </c>
      <c r="K661" s="22">
        <v>0</v>
      </c>
      <c r="L661" s="22">
        <v>0</v>
      </c>
      <c r="M661" s="22">
        <f>I661+(J661*2)+(K661*3)+(L661*4)</f>
        <v>31.7</v>
      </c>
      <c r="N661" s="20">
        <v>11</v>
      </c>
      <c r="O661" s="18">
        <v>14</v>
      </c>
      <c r="P661" s="25">
        <f>H661+M661</f>
        <v>59.9</v>
      </c>
      <c r="Q661" s="24">
        <f>H661*M661</f>
        <v>893.9399999999999</v>
      </c>
    </row>
    <row r="662" spans="1:17" ht="15">
      <c r="A662" s="27" t="s">
        <v>149</v>
      </c>
      <c r="B662" s="26" t="s">
        <v>14</v>
      </c>
      <c r="C662" s="26" t="s">
        <v>15</v>
      </c>
      <c r="D662" s="27" t="s">
        <v>151</v>
      </c>
      <c r="E662" s="28">
        <v>68.2</v>
      </c>
      <c r="F662" s="20">
        <v>10</v>
      </c>
      <c r="G662" s="22">
        <v>8.4</v>
      </c>
      <c r="H662" s="22">
        <f>F662+G662</f>
        <v>18.4</v>
      </c>
      <c r="I662" s="22">
        <v>1.8</v>
      </c>
      <c r="J662" s="22">
        <v>4.8</v>
      </c>
      <c r="K662" s="22">
        <v>1.5</v>
      </c>
      <c r="L662" s="22">
        <v>0.2</v>
      </c>
      <c r="M662" s="22">
        <f>I662+(J662*2)+(K662*3)+(L662*4)</f>
        <v>16.7</v>
      </c>
      <c r="N662" s="20">
        <v>23</v>
      </c>
      <c r="O662" s="18">
        <v>5</v>
      </c>
      <c r="P662" s="25">
        <f>H662+M662</f>
        <v>35.099999999999994</v>
      </c>
      <c r="Q662" s="24">
        <f>H662*M662</f>
        <v>307.28</v>
      </c>
    </row>
    <row r="663" spans="1:17" ht="15">
      <c r="A663" s="27" t="s">
        <v>149</v>
      </c>
      <c r="B663" s="26" t="s">
        <v>450</v>
      </c>
      <c r="C663" s="26" t="s">
        <v>162</v>
      </c>
      <c r="D663" s="27" t="s">
        <v>494</v>
      </c>
      <c r="E663" s="28">
        <v>82</v>
      </c>
      <c r="F663" s="20">
        <v>11</v>
      </c>
      <c r="G663" s="22">
        <v>14.1</v>
      </c>
      <c r="H663" s="22">
        <f>F663+G663</f>
        <v>25.1</v>
      </c>
      <c r="I663" s="22">
        <v>5</v>
      </c>
      <c r="J663" s="22">
        <v>4</v>
      </c>
      <c r="K663" s="22">
        <v>0.6</v>
      </c>
      <c r="L663" s="22">
        <v>4.6</v>
      </c>
      <c r="M663" s="22">
        <f>I663+(J663*2)+(K663*3)+(L663*4)</f>
        <v>33.2</v>
      </c>
      <c r="N663" s="20">
        <v>17</v>
      </c>
      <c r="O663" s="18">
        <v>4</v>
      </c>
      <c r="P663" s="25">
        <f>H663+M663</f>
        <v>58.300000000000004</v>
      </c>
      <c r="Q663" s="24">
        <f>H663*M663</f>
        <v>833.3200000000002</v>
      </c>
    </row>
    <row r="664" spans="1:17" ht="15">
      <c r="A664" s="27" t="s">
        <v>149</v>
      </c>
      <c r="B664" s="26" t="s">
        <v>498</v>
      </c>
      <c r="C664" s="26" t="s">
        <v>15</v>
      </c>
      <c r="D664" s="27" t="s">
        <v>568</v>
      </c>
      <c r="E664" s="28">
        <v>20.2</v>
      </c>
      <c r="F664" s="20">
        <v>13</v>
      </c>
      <c r="G664" s="22">
        <v>20.4</v>
      </c>
      <c r="H664" s="22">
        <f>F664+G664</f>
        <v>33.4</v>
      </c>
      <c r="I664" s="22">
        <v>10.6</v>
      </c>
      <c r="J664" s="22">
        <v>2.5</v>
      </c>
      <c r="K664" s="22">
        <v>1.2</v>
      </c>
      <c r="L664" s="22">
        <v>6.1</v>
      </c>
      <c r="M664" s="22">
        <f>I664+(J664*2)+(K664*3)+(L664*4)</f>
        <v>43.599999999999994</v>
      </c>
      <c r="N664" s="20">
        <v>19</v>
      </c>
      <c r="O664" s="18">
        <v>2</v>
      </c>
      <c r="P664" s="25">
        <f>H664+M664</f>
        <v>77</v>
      </c>
      <c r="Q664" s="24">
        <f>H664*M664</f>
        <v>1456.2399999999998</v>
      </c>
    </row>
    <row r="665" spans="1:17" ht="15">
      <c r="A665" s="27" t="s">
        <v>149</v>
      </c>
      <c r="B665" s="26" t="s">
        <v>450</v>
      </c>
      <c r="C665" s="26" t="s">
        <v>162</v>
      </c>
      <c r="D665" s="27" t="s">
        <v>495</v>
      </c>
      <c r="E665" s="28">
        <v>33.1</v>
      </c>
      <c r="F665" s="20">
        <v>15</v>
      </c>
      <c r="G665" s="22">
        <v>14.9</v>
      </c>
      <c r="H665" s="22">
        <f>F665+G665</f>
        <v>29.9</v>
      </c>
      <c r="I665" s="22">
        <v>5</v>
      </c>
      <c r="J665" s="22">
        <v>7</v>
      </c>
      <c r="K665" s="22">
        <v>2.9</v>
      </c>
      <c r="L665" s="22">
        <v>0.1</v>
      </c>
      <c r="M665" s="22">
        <f>I665+(J665*2)+(K665*3)+(L665*4)</f>
        <v>28.099999999999998</v>
      </c>
      <c r="N665" s="20">
        <v>22</v>
      </c>
      <c r="O665" s="18">
        <v>8</v>
      </c>
      <c r="P665" s="25">
        <f>H665+M665</f>
        <v>58</v>
      </c>
      <c r="Q665" s="24">
        <f>H665*M665</f>
        <v>840.1899999999999</v>
      </c>
    </row>
    <row r="666" spans="1:17" ht="15">
      <c r="A666" s="27" t="s">
        <v>149</v>
      </c>
      <c r="B666" s="26" t="s">
        <v>14</v>
      </c>
      <c r="C666" s="26" t="s">
        <v>15</v>
      </c>
      <c r="D666" s="27" t="s">
        <v>152</v>
      </c>
      <c r="E666" s="28">
        <v>1</v>
      </c>
      <c r="F666" s="20">
        <v>0</v>
      </c>
      <c r="G666" s="22">
        <v>15.9</v>
      </c>
      <c r="H666" s="22">
        <f>F666+G666</f>
        <v>15.9</v>
      </c>
      <c r="I666" s="22">
        <v>0</v>
      </c>
      <c r="J666" s="22">
        <v>0</v>
      </c>
      <c r="K666" s="22">
        <v>0</v>
      </c>
      <c r="L666" s="22">
        <v>51.2</v>
      </c>
      <c r="M666" s="22">
        <f>I666+(J666*2)+(K666*3)+(L666*4)</f>
        <v>204.8</v>
      </c>
      <c r="N666" s="20">
        <v>0</v>
      </c>
      <c r="O666" s="18">
        <v>0</v>
      </c>
      <c r="P666" s="25">
        <f>H666+M666</f>
        <v>220.70000000000002</v>
      </c>
      <c r="Q666" s="24">
        <f>H666*M666</f>
        <v>3256.32</v>
      </c>
    </row>
    <row r="667" spans="1:17" ht="15">
      <c r="A667" s="27" t="s">
        <v>149</v>
      </c>
      <c r="B667" s="26" t="s">
        <v>450</v>
      </c>
      <c r="C667" s="26" t="s">
        <v>15</v>
      </c>
      <c r="D667" s="27" t="s">
        <v>464</v>
      </c>
      <c r="E667" s="28">
        <v>6.2</v>
      </c>
      <c r="F667" s="20">
        <v>27</v>
      </c>
      <c r="G667" s="22">
        <v>6.5</v>
      </c>
      <c r="H667" s="22">
        <f>F667+G667</f>
        <v>33.5</v>
      </c>
      <c r="I667" s="22">
        <v>3.2</v>
      </c>
      <c r="J667" s="22">
        <v>0</v>
      </c>
      <c r="K667" s="22">
        <v>0</v>
      </c>
      <c r="L667" s="22">
        <v>3.3</v>
      </c>
      <c r="M667" s="22">
        <f>I667+(J667*2)+(K667*3)+(L667*4)</f>
        <v>16.4</v>
      </c>
      <c r="N667" s="20">
        <v>9</v>
      </c>
      <c r="O667" s="18">
        <v>0</v>
      </c>
      <c r="P667" s="25">
        <f>H667+M667</f>
        <v>49.9</v>
      </c>
      <c r="Q667" s="24">
        <f>H667*M667</f>
        <v>549.4</v>
      </c>
    </row>
    <row r="668" spans="1:17" ht="15">
      <c r="A668" s="27" t="s">
        <v>149</v>
      </c>
      <c r="B668" s="26" t="s">
        <v>14</v>
      </c>
      <c r="C668" s="26" t="s">
        <v>15</v>
      </c>
      <c r="D668" s="27" t="s">
        <v>153</v>
      </c>
      <c r="E668" s="28">
        <v>11.1</v>
      </c>
      <c r="F668" s="20">
        <v>21</v>
      </c>
      <c r="G668" s="22">
        <v>5.8</v>
      </c>
      <c r="H668" s="22">
        <f>F668+G668</f>
        <v>26.8</v>
      </c>
      <c r="I668" s="22">
        <v>4.6</v>
      </c>
      <c r="J668" s="22">
        <v>0</v>
      </c>
      <c r="K668" s="22">
        <v>0</v>
      </c>
      <c r="L668" s="22">
        <v>1.2</v>
      </c>
      <c r="M668" s="22">
        <f>I668+(J668*2)+(K668*3)+(L668*4)</f>
        <v>9.399999999999999</v>
      </c>
      <c r="N668" s="20">
        <v>36</v>
      </c>
      <c r="O668" s="18">
        <v>4</v>
      </c>
      <c r="P668" s="25">
        <f>H668+M668</f>
        <v>36.2</v>
      </c>
      <c r="Q668" s="24">
        <f>H668*M668</f>
        <v>251.91999999999996</v>
      </c>
    </row>
    <row r="669" spans="1:17" ht="15">
      <c r="A669" s="27" t="s">
        <v>149</v>
      </c>
      <c r="B669" s="26" t="s">
        <v>14</v>
      </c>
      <c r="C669" s="26" t="s">
        <v>162</v>
      </c>
      <c r="D669" s="27" t="s">
        <v>439</v>
      </c>
      <c r="E669" s="28">
        <v>75</v>
      </c>
      <c r="F669" s="20">
        <v>6</v>
      </c>
      <c r="G669" s="22">
        <v>16.5</v>
      </c>
      <c r="H669" s="22">
        <f>F669+G669</f>
        <v>22.5</v>
      </c>
      <c r="I669" s="22">
        <v>7.2</v>
      </c>
      <c r="J669" s="22">
        <v>8.6</v>
      </c>
      <c r="K669" s="22">
        <v>0.1</v>
      </c>
      <c r="L669" s="22">
        <v>0.6</v>
      </c>
      <c r="M669" s="22">
        <f>I669+(J669*2)+(K669*3)+(L669*4)</f>
        <v>27.099999999999998</v>
      </c>
      <c r="N669" s="20">
        <v>21</v>
      </c>
      <c r="O669" s="18">
        <v>6</v>
      </c>
      <c r="P669" s="25">
        <f>H669+M669</f>
        <v>49.599999999999994</v>
      </c>
      <c r="Q669" s="24">
        <f>H669*M669</f>
        <v>609.75</v>
      </c>
    </row>
    <row r="670" spans="1:17" ht="15">
      <c r="A670" s="27" t="s">
        <v>149</v>
      </c>
      <c r="B670" s="26" t="s">
        <v>14</v>
      </c>
      <c r="C670" s="26" t="s">
        <v>162</v>
      </c>
      <c r="D670" s="27" t="s">
        <v>440</v>
      </c>
      <c r="E670" s="28">
        <v>33</v>
      </c>
      <c r="F670" s="20">
        <v>7</v>
      </c>
      <c r="G670" s="22">
        <v>0</v>
      </c>
      <c r="H670" s="22">
        <f>F670+G670</f>
        <v>7</v>
      </c>
      <c r="I670" s="22">
        <v>0</v>
      </c>
      <c r="J670" s="22">
        <v>0</v>
      </c>
      <c r="K670" s="22">
        <v>0</v>
      </c>
      <c r="L670" s="22">
        <v>0</v>
      </c>
      <c r="M670" s="22">
        <f>I670+(J670*2)+(K670*3)+(L670*4)</f>
        <v>0</v>
      </c>
      <c r="N670" s="20">
        <v>28</v>
      </c>
      <c r="O670" s="18">
        <v>4</v>
      </c>
      <c r="P670" s="25">
        <f>H670+M670</f>
        <v>7</v>
      </c>
      <c r="Q670" s="24">
        <f>H670*M670</f>
        <v>0</v>
      </c>
    </row>
    <row r="671" spans="1:17" ht="15">
      <c r="A671" s="27" t="s">
        <v>149</v>
      </c>
      <c r="B671" s="26" t="s">
        <v>14</v>
      </c>
      <c r="C671" s="26" t="s">
        <v>162</v>
      </c>
      <c r="D671" s="27" t="s">
        <v>441</v>
      </c>
      <c r="E671" s="28">
        <v>21</v>
      </c>
      <c r="F671" s="20">
        <v>17</v>
      </c>
      <c r="G671" s="22">
        <v>13</v>
      </c>
      <c r="H671" s="22">
        <f>F671+G671</f>
        <v>30</v>
      </c>
      <c r="I671" s="22">
        <v>0</v>
      </c>
      <c r="J671" s="22">
        <v>9.3</v>
      </c>
      <c r="K671" s="22">
        <v>0</v>
      </c>
      <c r="L671" s="22">
        <v>4</v>
      </c>
      <c r="M671" s="22">
        <f>I671+(J671*2)+(K671*3)+(L671*4)</f>
        <v>34.6</v>
      </c>
      <c r="N671" s="20">
        <v>27</v>
      </c>
      <c r="O671" s="18">
        <v>4</v>
      </c>
      <c r="P671" s="25">
        <f>H671+M671</f>
        <v>64.6</v>
      </c>
      <c r="Q671" s="24">
        <f>H671*M671</f>
        <v>1038</v>
      </c>
    </row>
    <row r="672" spans="1:17" ht="15">
      <c r="A672" s="27" t="s">
        <v>149</v>
      </c>
      <c r="B672" s="26" t="s">
        <v>498</v>
      </c>
      <c r="C672" s="26" t="s">
        <v>162</v>
      </c>
      <c r="D672" s="27" t="s">
        <v>732</v>
      </c>
      <c r="E672" s="28">
        <v>130.2</v>
      </c>
      <c r="F672" s="20">
        <v>2</v>
      </c>
      <c r="G672" s="22">
        <v>15.5</v>
      </c>
      <c r="H672" s="22">
        <f>F672+G672</f>
        <v>17.5</v>
      </c>
      <c r="I672" s="22">
        <v>12.2</v>
      </c>
      <c r="J672" s="22">
        <v>3.1</v>
      </c>
      <c r="K672" s="22">
        <v>0.2</v>
      </c>
      <c r="L672" s="22">
        <v>0</v>
      </c>
      <c r="M672" s="22">
        <f>I672+(J672*2)+(K672*3)+(L672*4)</f>
        <v>19</v>
      </c>
      <c r="N672" s="20">
        <v>25</v>
      </c>
      <c r="O672" s="18">
        <v>4</v>
      </c>
      <c r="P672" s="25">
        <f>H672+M672</f>
        <v>36.5</v>
      </c>
      <c r="Q672" s="24">
        <f>H672*M672</f>
        <v>332.5</v>
      </c>
    </row>
    <row r="673" spans="1:17" ht="15">
      <c r="A673" s="27" t="s">
        <v>149</v>
      </c>
      <c r="B673" s="26" t="s">
        <v>14</v>
      </c>
      <c r="C673" s="26" t="s">
        <v>162</v>
      </c>
      <c r="D673" s="27" t="s">
        <v>442</v>
      </c>
      <c r="E673" s="28">
        <v>1</v>
      </c>
      <c r="F673" s="20">
        <v>0</v>
      </c>
      <c r="G673" s="22">
        <v>12.1</v>
      </c>
      <c r="H673" s="22">
        <f>F673+G673</f>
        <v>12.1</v>
      </c>
      <c r="I673" s="22">
        <v>0</v>
      </c>
      <c r="J673" s="22">
        <v>37</v>
      </c>
      <c r="K673" s="22">
        <v>0</v>
      </c>
      <c r="L673" s="22">
        <v>0</v>
      </c>
      <c r="M673" s="22">
        <f>I673+(J673*2)+(K673*3)+(L673*4)</f>
        <v>74</v>
      </c>
      <c r="N673" s="20">
        <v>26</v>
      </c>
      <c r="O673" s="18">
        <v>0</v>
      </c>
      <c r="P673" s="25">
        <f>H673+M673</f>
        <v>86.1</v>
      </c>
      <c r="Q673" s="24">
        <f>H673*M673</f>
        <v>895.4</v>
      </c>
    </row>
    <row r="674" spans="1:17" ht="15">
      <c r="A674" s="27" t="s">
        <v>149</v>
      </c>
      <c r="B674" s="26" t="s">
        <v>14</v>
      </c>
      <c r="C674" s="26" t="s">
        <v>162</v>
      </c>
      <c r="D674" s="27" t="s">
        <v>443</v>
      </c>
      <c r="E674" s="28">
        <v>10</v>
      </c>
      <c r="F674" s="20">
        <v>9</v>
      </c>
      <c r="G674" s="22">
        <v>17.9</v>
      </c>
      <c r="H674" s="22">
        <f>F674+G674</f>
        <v>26.9</v>
      </c>
      <c r="I674" s="22">
        <v>0</v>
      </c>
      <c r="J674" s="22">
        <v>19.4</v>
      </c>
      <c r="K674" s="22">
        <v>3.5</v>
      </c>
      <c r="L674" s="22">
        <v>1.4</v>
      </c>
      <c r="M674" s="22">
        <f>I674+(J674*2)+(K674*3)+(L674*4)</f>
        <v>54.9</v>
      </c>
      <c r="N674" s="20">
        <v>6</v>
      </c>
      <c r="O674" s="18">
        <v>0</v>
      </c>
      <c r="P674" s="25">
        <f>H674+M674</f>
        <v>81.8</v>
      </c>
      <c r="Q674" s="24">
        <f>H674*M674</f>
        <v>1476.81</v>
      </c>
    </row>
    <row r="675" spans="1:17" ht="15">
      <c r="A675" s="27" t="s">
        <v>154</v>
      </c>
      <c r="B675" s="26" t="s">
        <v>14</v>
      </c>
      <c r="C675" s="26" t="s">
        <v>162</v>
      </c>
      <c r="D675" s="27" t="s">
        <v>444</v>
      </c>
      <c r="E675" s="28">
        <v>40.2</v>
      </c>
      <c r="F675" s="20">
        <v>13</v>
      </c>
      <c r="G675" s="22">
        <v>9.1</v>
      </c>
      <c r="H675" s="22">
        <f>F675+G675</f>
        <v>22.1</v>
      </c>
      <c r="I675" s="22">
        <v>5.3</v>
      </c>
      <c r="J675" s="22">
        <v>3.8</v>
      </c>
      <c r="K675" s="22">
        <v>0</v>
      </c>
      <c r="L675" s="22">
        <v>0</v>
      </c>
      <c r="M675" s="22">
        <f>I675+(J675*2)+(K675*3)+(L675*4)</f>
        <v>12.899999999999999</v>
      </c>
      <c r="N675" s="20">
        <v>39</v>
      </c>
      <c r="O675" s="18">
        <v>5</v>
      </c>
      <c r="P675" s="25">
        <f>H675+M675</f>
        <v>35</v>
      </c>
      <c r="Q675" s="24">
        <f>H675*M675</f>
        <v>285.09</v>
      </c>
    </row>
    <row r="676" spans="1:17" ht="15">
      <c r="A676" s="27" t="s">
        <v>154</v>
      </c>
      <c r="B676" s="26" t="s">
        <v>14</v>
      </c>
      <c r="C676" s="26" t="s">
        <v>15</v>
      </c>
      <c r="D676" s="27" t="s">
        <v>155</v>
      </c>
      <c r="E676" s="28">
        <v>57.1</v>
      </c>
      <c r="F676" s="20">
        <v>7</v>
      </c>
      <c r="G676" s="22">
        <v>11.8</v>
      </c>
      <c r="H676" s="22">
        <f>F676+G676</f>
        <v>18.8</v>
      </c>
      <c r="I676" s="22">
        <v>11.8</v>
      </c>
      <c r="J676" s="22">
        <v>0</v>
      </c>
      <c r="K676" s="22">
        <v>0</v>
      </c>
      <c r="L676" s="22">
        <v>0</v>
      </c>
      <c r="M676" s="22">
        <f>I676+(J676*2)+(K676*3)+(L676*4)</f>
        <v>11.8</v>
      </c>
      <c r="N676" s="20">
        <v>0</v>
      </c>
      <c r="O676" s="18">
        <v>1</v>
      </c>
      <c r="P676" s="25">
        <f>H676+M676</f>
        <v>30.6</v>
      </c>
      <c r="Q676" s="24">
        <f>H676*M676</f>
        <v>221.84000000000003</v>
      </c>
    </row>
    <row r="677" spans="1:17" ht="15">
      <c r="A677" s="27" t="s">
        <v>154</v>
      </c>
      <c r="B677" s="26" t="s">
        <v>14</v>
      </c>
      <c r="C677" s="26" t="s">
        <v>15</v>
      </c>
      <c r="D677" s="27" t="s">
        <v>156</v>
      </c>
      <c r="E677" s="28">
        <v>7</v>
      </c>
      <c r="F677" s="20">
        <v>0</v>
      </c>
      <c r="G677" s="22">
        <v>27.9</v>
      </c>
      <c r="H677" s="22">
        <f>F677+G677</f>
        <v>27.9</v>
      </c>
      <c r="I677" s="22">
        <v>27.9</v>
      </c>
      <c r="J677" s="22">
        <v>0</v>
      </c>
      <c r="K677" s="22">
        <v>0</v>
      </c>
      <c r="L677" s="22">
        <v>0</v>
      </c>
      <c r="M677" s="22">
        <f>I677+(J677*2)+(K677*3)+(L677*4)</f>
        <v>27.9</v>
      </c>
      <c r="N677" s="20">
        <v>0</v>
      </c>
      <c r="O677" s="18">
        <v>0</v>
      </c>
      <c r="P677" s="25">
        <f>H677+M677</f>
        <v>55.8</v>
      </c>
      <c r="Q677" s="24">
        <f>H677*M677</f>
        <v>778.41</v>
      </c>
    </row>
    <row r="678" spans="1:17" ht="15">
      <c r="A678" s="27" t="s">
        <v>154</v>
      </c>
      <c r="B678" s="26" t="s">
        <v>14</v>
      </c>
      <c r="C678" s="26" t="s">
        <v>162</v>
      </c>
      <c r="D678" s="27" t="s">
        <v>445</v>
      </c>
      <c r="E678" s="28">
        <v>70.1</v>
      </c>
      <c r="F678" s="20">
        <v>8</v>
      </c>
      <c r="G678" s="22">
        <v>6.3</v>
      </c>
      <c r="H678" s="22">
        <f>F678+G678</f>
        <v>14.3</v>
      </c>
      <c r="I678" s="22">
        <v>6.3</v>
      </c>
      <c r="J678" s="22">
        <v>0</v>
      </c>
      <c r="K678" s="22">
        <v>0</v>
      </c>
      <c r="L678" s="22">
        <v>0</v>
      </c>
      <c r="M678" s="22">
        <f>I678+(J678*2)+(K678*3)+(L678*4)</f>
        <v>6.3</v>
      </c>
      <c r="N678" s="20">
        <v>0</v>
      </c>
      <c r="O678" s="18">
        <v>1</v>
      </c>
      <c r="P678" s="25">
        <f>H678+M678</f>
        <v>20.6</v>
      </c>
      <c r="Q678" s="24">
        <f>H678*M678</f>
        <v>90.09</v>
      </c>
    </row>
    <row r="679" spans="1:17" ht="15">
      <c r="A679" s="27" t="s">
        <v>154</v>
      </c>
      <c r="B679" s="26" t="s">
        <v>14</v>
      </c>
      <c r="C679" s="26" t="s">
        <v>15</v>
      </c>
      <c r="D679" s="27" t="s">
        <v>157</v>
      </c>
      <c r="E679" s="28">
        <v>63</v>
      </c>
      <c r="F679" s="20">
        <v>5</v>
      </c>
      <c r="G679" s="22">
        <v>19.3</v>
      </c>
      <c r="H679" s="22">
        <f>F679+G679</f>
        <v>24.3</v>
      </c>
      <c r="I679" s="22">
        <v>19.3</v>
      </c>
      <c r="J679" s="22">
        <v>0</v>
      </c>
      <c r="K679" s="22">
        <v>0</v>
      </c>
      <c r="L679" s="22">
        <v>0</v>
      </c>
      <c r="M679" s="22">
        <f>I679+(J679*2)+(K679*3)+(L679*4)</f>
        <v>19.3</v>
      </c>
      <c r="N679" s="20">
        <v>0</v>
      </c>
      <c r="O679" s="18">
        <v>6</v>
      </c>
      <c r="P679" s="25">
        <f>H679+M679</f>
        <v>43.6</v>
      </c>
      <c r="Q679" s="24">
        <f>H679*M679</f>
        <v>468.99</v>
      </c>
    </row>
    <row r="680" spans="1:17" ht="15">
      <c r="A680" s="27" t="s">
        <v>154</v>
      </c>
      <c r="B680" s="26" t="s">
        <v>498</v>
      </c>
      <c r="C680" s="26" t="s">
        <v>162</v>
      </c>
      <c r="D680" s="27" t="s">
        <v>733</v>
      </c>
      <c r="E680" s="28">
        <v>164</v>
      </c>
      <c r="F680" s="20">
        <v>0</v>
      </c>
      <c r="G680" s="22">
        <v>15.3</v>
      </c>
      <c r="H680" s="22">
        <f>F680+G680</f>
        <v>15.3</v>
      </c>
      <c r="I680" s="22">
        <v>15.3</v>
      </c>
      <c r="J680" s="22">
        <v>0</v>
      </c>
      <c r="K680" s="22">
        <v>0</v>
      </c>
      <c r="L680" s="22">
        <v>0</v>
      </c>
      <c r="M680" s="22">
        <f>I680+(J680*2)+(K680*3)+(L680*4)</f>
        <v>15.3</v>
      </c>
      <c r="N680" s="20">
        <v>0</v>
      </c>
      <c r="O680" s="18">
        <v>5</v>
      </c>
      <c r="P680" s="25">
        <f>H680+M680</f>
        <v>30.6</v>
      </c>
      <c r="Q680" s="24">
        <f>H680*M680</f>
        <v>234.09000000000003</v>
      </c>
    </row>
    <row r="681" spans="1:17" ht="15">
      <c r="A681" s="27" t="s">
        <v>154</v>
      </c>
      <c r="B681" s="26" t="s">
        <v>498</v>
      </c>
      <c r="C681" s="26" t="s">
        <v>15</v>
      </c>
      <c r="D681" s="27" t="s">
        <v>569</v>
      </c>
      <c r="E681" s="28">
        <v>158.2</v>
      </c>
      <c r="F681" s="20">
        <v>10</v>
      </c>
      <c r="G681" s="22">
        <v>11.4</v>
      </c>
      <c r="H681" s="22">
        <f>F681+G681</f>
        <v>21.4</v>
      </c>
      <c r="I681" s="22">
        <v>11.4</v>
      </c>
      <c r="J681" s="22">
        <v>0</v>
      </c>
      <c r="K681" s="22">
        <v>0</v>
      </c>
      <c r="L681" s="22">
        <v>0</v>
      </c>
      <c r="M681" s="22">
        <f>I681+(J681*2)+(K681*3)+(L681*4)</f>
        <v>11.4</v>
      </c>
      <c r="N681" s="20">
        <v>0</v>
      </c>
      <c r="O681" s="18">
        <v>3</v>
      </c>
      <c r="P681" s="25">
        <f>H681+M681</f>
        <v>32.8</v>
      </c>
      <c r="Q681" s="24">
        <f>H681*M681</f>
        <v>243.95999999999998</v>
      </c>
    </row>
    <row r="682" spans="1:17" ht="15">
      <c r="A682" s="27" t="s">
        <v>154</v>
      </c>
      <c r="B682" s="26" t="s">
        <v>450</v>
      </c>
      <c r="C682" s="26" t="s">
        <v>162</v>
      </c>
      <c r="D682" s="27" t="s">
        <v>496</v>
      </c>
      <c r="E682" s="28">
        <v>9</v>
      </c>
      <c r="F682" s="20">
        <v>1</v>
      </c>
      <c r="G682" s="22">
        <v>31.4</v>
      </c>
      <c r="H682" s="22">
        <f>F682+G682</f>
        <v>32.4</v>
      </c>
      <c r="I682" s="22">
        <v>31.4</v>
      </c>
      <c r="J682" s="22">
        <v>0</v>
      </c>
      <c r="K682" s="22">
        <v>0</v>
      </c>
      <c r="L682" s="22">
        <v>0</v>
      </c>
      <c r="M682" s="22">
        <f>I682+(J682*2)+(K682*3)+(L682*4)</f>
        <v>31.4</v>
      </c>
      <c r="N682" s="20">
        <v>0</v>
      </c>
      <c r="O682" s="18">
        <v>11</v>
      </c>
      <c r="P682" s="25">
        <f>H682+M682</f>
        <v>63.8</v>
      </c>
      <c r="Q682" s="24">
        <f>H682*M682</f>
        <v>1017.3599999999999</v>
      </c>
    </row>
    <row r="683" spans="1:17" ht="15">
      <c r="A683" s="27" t="s">
        <v>154</v>
      </c>
      <c r="B683" s="26" t="s">
        <v>498</v>
      </c>
      <c r="C683" s="26" t="s">
        <v>162</v>
      </c>
      <c r="D683" s="27" t="s">
        <v>734</v>
      </c>
      <c r="E683" s="28">
        <v>25.2</v>
      </c>
      <c r="F683" s="20">
        <v>3</v>
      </c>
      <c r="G683" s="22">
        <v>23.3</v>
      </c>
      <c r="H683" s="22">
        <f>F683+G683</f>
        <v>26.3</v>
      </c>
      <c r="I683" s="22">
        <v>23.3</v>
      </c>
      <c r="J683" s="22">
        <v>0</v>
      </c>
      <c r="K683" s="22">
        <v>0</v>
      </c>
      <c r="L683" s="22">
        <v>0</v>
      </c>
      <c r="M683" s="22">
        <f>I683+(J683*2)+(K683*3)+(L683*4)</f>
        <v>23.3</v>
      </c>
      <c r="N683" s="20">
        <v>0</v>
      </c>
      <c r="O683" s="18">
        <v>5</v>
      </c>
      <c r="P683" s="25">
        <f>H683+M683</f>
        <v>49.6</v>
      </c>
      <c r="Q683" s="24">
        <f>H683*M683</f>
        <v>612.7900000000001</v>
      </c>
    </row>
    <row r="684" spans="1:17" ht="15">
      <c r="A684" s="27" t="s">
        <v>154</v>
      </c>
      <c r="B684" s="26" t="s">
        <v>14</v>
      </c>
      <c r="C684" s="26" t="s">
        <v>162</v>
      </c>
      <c r="D684" s="27" t="s">
        <v>446</v>
      </c>
      <c r="E684" s="28">
        <v>8.2</v>
      </c>
      <c r="F684" s="20">
        <v>16</v>
      </c>
      <c r="G684" s="22">
        <v>10.8</v>
      </c>
      <c r="H684" s="22">
        <f>F684+G684</f>
        <v>26.8</v>
      </c>
      <c r="I684" s="22">
        <v>10.8</v>
      </c>
      <c r="J684" s="22">
        <v>0</v>
      </c>
      <c r="K684" s="22">
        <v>0</v>
      </c>
      <c r="L684" s="22">
        <v>0</v>
      </c>
      <c r="M684" s="22">
        <f>I684+(J684*2)+(K684*3)+(L684*4)</f>
        <v>10.8</v>
      </c>
      <c r="N684" s="20">
        <v>0</v>
      </c>
      <c r="O684" s="18">
        <v>14</v>
      </c>
      <c r="P684" s="25">
        <f>H684+M684</f>
        <v>37.6</v>
      </c>
      <c r="Q684" s="24">
        <f>H684*M684</f>
        <v>289.44000000000005</v>
      </c>
    </row>
    <row r="685" spans="1:17" ht="15">
      <c r="A685" s="27" t="s">
        <v>154</v>
      </c>
      <c r="B685" s="26" t="s">
        <v>498</v>
      </c>
      <c r="C685" s="26" t="s">
        <v>162</v>
      </c>
      <c r="D685" s="27" t="s">
        <v>735</v>
      </c>
      <c r="E685" s="28">
        <v>198.2</v>
      </c>
      <c r="F685" s="20">
        <v>1</v>
      </c>
      <c r="G685" s="22">
        <v>14.1</v>
      </c>
      <c r="H685" s="22">
        <f>F685+G685</f>
        <v>15.1</v>
      </c>
      <c r="I685" s="22">
        <v>14.1</v>
      </c>
      <c r="J685" s="22">
        <v>0</v>
      </c>
      <c r="K685" s="22">
        <v>0</v>
      </c>
      <c r="L685" s="22">
        <v>0</v>
      </c>
      <c r="M685" s="22">
        <f>I685+(J685*2)+(K685*3)+(L685*4)</f>
        <v>14.1</v>
      </c>
      <c r="N685" s="20">
        <v>0</v>
      </c>
      <c r="O685" s="18">
        <v>5</v>
      </c>
      <c r="P685" s="25">
        <f>H685+M685</f>
        <v>29.2</v>
      </c>
      <c r="Q685" s="24">
        <f>H685*M685</f>
        <v>212.91</v>
      </c>
    </row>
    <row r="686" spans="1:17" ht="15">
      <c r="A686" s="27" t="s">
        <v>154</v>
      </c>
      <c r="B686" s="26" t="s">
        <v>14</v>
      </c>
      <c r="C686" s="26" t="s">
        <v>162</v>
      </c>
      <c r="D686" s="27" t="s">
        <v>447</v>
      </c>
      <c r="E686" s="28">
        <v>62</v>
      </c>
      <c r="F686" s="20">
        <v>7</v>
      </c>
      <c r="G686" s="22">
        <v>10.9</v>
      </c>
      <c r="H686" s="22">
        <f>F686+G686</f>
        <v>17.9</v>
      </c>
      <c r="I686" s="22">
        <v>10.9</v>
      </c>
      <c r="J686" s="22">
        <v>0</v>
      </c>
      <c r="K686" s="22">
        <v>0</v>
      </c>
      <c r="L686" s="22">
        <v>0</v>
      </c>
      <c r="M686" s="22">
        <f>I686+(J686*2)+(K686*3)+(L686*4)</f>
        <v>10.9</v>
      </c>
      <c r="N686" s="20">
        <v>0</v>
      </c>
      <c r="O686" s="18">
        <v>4</v>
      </c>
      <c r="P686" s="25">
        <f>H686+M686</f>
        <v>28.799999999999997</v>
      </c>
      <c r="Q686" s="24">
        <f>H686*M686</f>
        <v>195.10999999999999</v>
      </c>
    </row>
    <row r="687" spans="1:17" ht="15">
      <c r="A687" s="27" t="s">
        <v>154</v>
      </c>
      <c r="B687" s="26" t="s">
        <v>14</v>
      </c>
      <c r="C687" s="26" t="s">
        <v>162</v>
      </c>
      <c r="D687" s="27" t="s">
        <v>448</v>
      </c>
      <c r="E687" s="28">
        <v>72.2</v>
      </c>
      <c r="F687" s="20">
        <v>0</v>
      </c>
      <c r="G687" s="22">
        <v>19.6</v>
      </c>
      <c r="H687" s="22">
        <f>F687+G687</f>
        <v>19.6</v>
      </c>
      <c r="I687" s="22">
        <v>19.6</v>
      </c>
      <c r="J687" s="22">
        <v>0</v>
      </c>
      <c r="K687" s="22">
        <v>0</v>
      </c>
      <c r="L687" s="22">
        <v>0</v>
      </c>
      <c r="M687" s="22">
        <f>I687+(J687*2)+(K687*3)+(L687*4)</f>
        <v>19.6</v>
      </c>
      <c r="N687" s="20">
        <v>0</v>
      </c>
      <c r="O687" s="18">
        <v>6</v>
      </c>
      <c r="P687" s="25">
        <f>H687+M687</f>
        <v>39.2</v>
      </c>
      <c r="Q687" s="24">
        <f>H687*M687</f>
        <v>384.1600000000001</v>
      </c>
    </row>
    <row r="688" spans="1:17" ht="15">
      <c r="A688" s="27" t="s">
        <v>154</v>
      </c>
      <c r="B688" s="26" t="s">
        <v>14</v>
      </c>
      <c r="C688" s="26" t="s">
        <v>162</v>
      </c>
      <c r="D688" s="27" t="s">
        <v>449</v>
      </c>
      <c r="E688" s="28">
        <v>56.1</v>
      </c>
      <c r="F688" s="20">
        <v>0</v>
      </c>
      <c r="G688" s="22">
        <v>10.9</v>
      </c>
      <c r="H688" s="22">
        <f>F688+G688</f>
        <v>10.9</v>
      </c>
      <c r="I688" s="22">
        <v>10.9</v>
      </c>
      <c r="J688" s="22">
        <v>0</v>
      </c>
      <c r="K688" s="22">
        <v>0</v>
      </c>
      <c r="L688" s="22">
        <v>0</v>
      </c>
      <c r="M688" s="22">
        <f>I688+(J688*2)+(K688*3)+(L688*4)</f>
        <v>10.9</v>
      </c>
      <c r="N688" s="20">
        <v>0</v>
      </c>
      <c r="O688" s="18">
        <v>4</v>
      </c>
      <c r="P688" s="25">
        <f>H688+M688</f>
        <v>21.8</v>
      </c>
      <c r="Q688" s="24">
        <f>H688*M688</f>
        <v>118.81</v>
      </c>
    </row>
    <row r="689" spans="1:17" ht="15">
      <c r="A689" s="27" t="s">
        <v>154</v>
      </c>
      <c r="B689" s="26" t="s">
        <v>498</v>
      </c>
      <c r="C689" s="26" t="s">
        <v>162</v>
      </c>
      <c r="D689" s="27" t="s">
        <v>736</v>
      </c>
      <c r="E689" s="28">
        <v>215</v>
      </c>
      <c r="F689" s="20">
        <v>1</v>
      </c>
      <c r="G689" s="22">
        <v>15</v>
      </c>
      <c r="H689" s="22">
        <f>F689+G689</f>
        <v>16</v>
      </c>
      <c r="I689" s="22">
        <v>15</v>
      </c>
      <c r="J689" s="22">
        <v>0</v>
      </c>
      <c r="K689" s="22">
        <v>0</v>
      </c>
      <c r="L689" s="22">
        <v>0</v>
      </c>
      <c r="M689" s="22">
        <f>I689+(J689*2)+(K689*3)+(L689*4)</f>
        <v>15</v>
      </c>
      <c r="N689" s="20">
        <v>0</v>
      </c>
      <c r="O689" s="18">
        <v>3</v>
      </c>
      <c r="P689" s="25">
        <f>H689+M689</f>
        <v>31</v>
      </c>
      <c r="Q689" s="24">
        <f>H689*M689</f>
        <v>240</v>
      </c>
    </row>
    <row r="690" spans="1:17" ht="15">
      <c r="A690" s="27" t="s">
        <v>154</v>
      </c>
      <c r="B690" s="26" t="s">
        <v>14</v>
      </c>
      <c r="C690" s="26" t="s">
        <v>15</v>
      </c>
      <c r="D690" s="27" t="s">
        <v>158</v>
      </c>
      <c r="E690" s="28">
        <v>36</v>
      </c>
      <c r="F690" s="20">
        <v>0</v>
      </c>
      <c r="G690" s="22">
        <v>15</v>
      </c>
      <c r="H690" s="22">
        <f>F690+G690</f>
        <v>15</v>
      </c>
      <c r="I690" s="22">
        <v>15</v>
      </c>
      <c r="J690" s="22">
        <v>0</v>
      </c>
      <c r="K690" s="22">
        <v>0</v>
      </c>
      <c r="L690" s="22">
        <v>0</v>
      </c>
      <c r="M690" s="22">
        <f>I690+(J690*2)+(K690*3)+(L690*4)</f>
        <v>15</v>
      </c>
      <c r="N690" s="20">
        <v>0</v>
      </c>
      <c r="O690" s="18">
        <v>3</v>
      </c>
      <c r="P690" s="25">
        <f>H690+M690</f>
        <v>30</v>
      </c>
      <c r="Q690" s="24">
        <f>H690*M690</f>
        <v>225</v>
      </c>
    </row>
    <row r="691" spans="1:17" ht="15">
      <c r="A691" s="27" t="s">
        <v>154</v>
      </c>
      <c r="B691" s="26" t="s">
        <v>450</v>
      </c>
      <c r="C691" s="26" t="s">
        <v>162</v>
      </c>
      <c r="D691" s="27" t="s">
        <v>497</v>
      </c>
      <c r="E691" s="28">
        <v>50.2</v>
      </c>
      <c r="F691" s="20">
        <v>3</v>
      </c>
      <c r="G691" s="22">
        <v>20.2</v>
      </c>
      <c r="H691" s="22">
        <f>F691+G691</f>
        <v>23.2</v>
      </c>
      <c r="I691" s="22">
        <v>20.2</v>
      </c>
      <c r="J691" s="22">
        <v>0</v>
      </c>
      <c r="K691" s="22">
        <v>0</v>
      </c>
      <c r="L691" s="22">
        <v>0</v>
      </c>
      <c r="M691" s="22">
        <f>I691+(J691*2)+(K691*3)+(L691*4)</f>
        <v>20.2</v>
      </c>
      <c r="N691" s="20">
        <v>0</v>
      </c>
      <c r="O691" s="18">
        <v>9</v>
      </c>
      <c r="P691" s="25">
        <f>H691+M691</f>
        <v>43.4</v>
      </c>
      <c r="Q691" s="24">
        <f>H691*M691</f>
        <v>468.64</v>
      </c>
    </row>
    <row r="692" spans="1:17" ht="15">
      <c r="A692" s="27" t="s">
        <v>154</v>
      </c>
      <c r="B692" s="26" t="s">
        <v>498</v>
      </c>
      <c r="C692" s="26" t="s">
        <v>162</v>
      </c>
      <c r="D692" s="27" t="s">
        <v>737</v>
      </c>
      <c r="E692" s="28">
        <v>199.2</v>
      </c>
      <c r="F692" s="20">
        <v>0</v>
      </c>
      <c r="G692" s="22">
        <v>15</v>
      </c>
      <c r="H692" s="22">
        <f>F692+G692</f>
        <v>15</v>
      </c>
      <c r="I692" s="22">
        <v>15</v>
      </c>
      <c r="J692" s="22">
        <v>0</v>
      </c>
      <c r="K692" s="22">
        <v>0</v>
      </c>
      <c r="L692" s="22">
        <v>0</v>
      </c>
      <c r="M692" s="22">
        <f>I692+(J692*2)+(K692*3)+(L692*4)</f>
        <v>15</v>
      </c>
      <c r="N692" s="20">
        <v>0</v>
      </c>
      <c r="O692" s="18">
        <v>3</v>
      </c>
      <c r="P692" s="25">
        <f>H692+M692</f>
        <v>30</v>
      </c>
      <c r="Q692" s="24">
        <f>H692*M692</f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Somworld</dc:creator>
  <cp:keywords/>
  <dc:description/>
  <cp:lastModifiedBy>Somworld</cp:lastModifiedBy>
  <dcterms:created xsi:type="dcterms:W3CDTF">2014-10-08T15:43:58Z</dcterms:created>
  <dcterms:modified xsi:type="dcterms:W3CDTF">2014-10-08T23:42:29Z</dcterms:modified>
  <cp:category/>
  <cp:version/>
  <cp:contentType/>
  <cp:contentStatus/>
</cp:coreProperties>
</file>